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12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изучение'!$D$2:$D$13</definedName>
    <definedName name="_xlnm.Print_Titles" localSheetId="0">'геологическое изучение'!$13:$13</definedName>
    <definedName name="_xlnm.Print_Area" localSheetId="0">'геологическое изучение'!$B$2:$O$39</definedName>
    <definedName name="_xlnm.Print_Area" localSheetId="1">Лист2!$A$1:$H$27</definedName>
  </definedNames>
  <calcPr calcId="125725"/>
</workbook>
</file>

<file path=xl/calcChain.xml><?xml version="1.0" encoding="utf-8"?>
<calcChain xmlns="http://schemas.openxmlformats.org/spreadsheetml/2006/main">
  <c r="B12" i="3"/>
  <c r="B13" s="1"/>
  <c r="B14" s="1"/>
  <c r="B15" s="1"/>
  <c r="B16" s="1"/>
  <c r="B17" s="1"/>
  <c r="B18" s="1"/>
  <c r="B19" s="1"/>
  <c r="B20" s="1"/>
  <c r="B21" s="1"/>
  <c r="D27" l="1"/>
</calcChain>
</file>

<file path=xl/sharedStrings.xml><?xml version="1.0" encoding="utf-8"?>
<sst xmlns="http://schemas.openxmlformats.org/spreadsheetml/2006/main" count="54" uniqueCount="49">
  <si>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</si>
  <si>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</si>
  <si>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</si>
  <si>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</si>
  <si>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</si>
  <si>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</si>
  <si>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</si>
  <si>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</si>
  <si>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</si>
  <si>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</si>
  <si>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</si>
  <si>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</si>
  <si>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</si>
  <si>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</si>
  <si>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</si>
  <si>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к приказу Министерства природных</t>
  </si>
  <si>
    <t>ресурсов и экологии Российской Федерации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</si>
  <si>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</si>
  <si>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</si>
  <si>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</si>
  <si>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</si>
  <si>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</si>
  <si>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Республика Бурятия</t>
  </si>
  <si>
    <t>Архангельская область</t>
  </si>
  <si>
    <t>290</t>
  </si>
  <si>
    <t>1</t>
  </si>
  <si>
    <t>ртуть</t>
  </si>
  <si>
    <t>1,71</t>
  </si>
  <si>
    <t>алмазы
коренные</t>
  </si>
  <si>
    <t>Магаданская область</t>
  </si>
  <si>
    <t>медь,
кобальт,
молибден,
золото из коренных (рудных) месторождений,
серебро</t>
  </si>
  <si>
    <t>3</t>
  </si>
  <si>
    <t>316,76</t>
  </si>
  <si>
    <t>0</t>
  </si>
  <si>
    <r>
      <t xml:space="preserve">объектов, предлагаемых в 2020 году для предоставления в пользование
в целях геологического изучения за счет собственных 
(в том числе привлеченных) средств пользователей недр
</t>
    </r>
    <r>
      <rPr>
        <b/>
        <sz val="12"/>
        <rFont val="Times New Roman"/>
        <family val="1"/>
        <charset val="204"/>
      </rP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</si>
  <si>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- 10 млн. карат
</t>
    </r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</si>
  <si>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- 148 т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- 450 т</t>
    </r>
  </si>
  <si>
    <r>
      <t>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:
медь - 4100 тыс. т
кобальт - 80 тыс. т
молибден - 160 тыс. т
золото рудное - 41000 кг
серебро - 820 т</t>
    </r>
  </si>
  <si>
    <t>Наименование 
участка недр,  
местоположение 
(район)</t>
  </si>
  <si>
    <t>Адрес территориального органа Роснедр, куда направляется пакет заявочных материалов на гелогическое изучение</t>
  </si>
  <si>
    <t>163001
 г. Архангельск, 
Троицкий проспект, д. 135</t>
  </si>
  <si>
    <t>670034
 г. Улан-Удэ, 
ул. Рылеева, д. 5-а</t>
  </si>
  <si>
    <t>685000, 
г. Магадан, 
ул. Пролетарская, д. 11</t>
  </si>
  <si>
    <t>Приложение № 2</t>
  </si>
  <si>
    <r>
      <rPr>
        <b/>
        <sz val="10"/>
        <rFont val="Times New Roman"/>
        <family val="1"/>
        <charset val="204"/>
      </rPr>
      <t>Чидвинский</t>
    </r>
    <r>
      <rPr>
        <sz val="10"/>
        <rFont val="Times New Roman"/>
        <family val="1"/>
        <charset val="204"/>
      </rPr>
      <t xml:space="preserve">
Приморский район</t>
    </r>
  </si>
  <si>
    <r>
      <rPr>
        <b/>
        <sz val="10"/>
        <rFont val="Times New Roman"/>
        <family val="1"/>
        <charset val="204"/>
      </rPr>
      <t>Келянский</t>
    </r>
    <r>
      <rPr>
        <sz val="10"/>
        <rFont val="Times New Roman"/>
        <family val="1"/>
        <charset val="204"/>
      </rPr>
      <t xml:space="preserve">
Муйский район</t>
    </r>
  </si>
  <si>
    <r>
      <rPr>
        <b/>
        <sz val="10"/>
        <rFont val="Times New Roman"/>
        <family val="1"/>
        <charset val="204"/>
      </rPr>
      <t>Вилигинская перспективная площадь</t>
    </r>
    <r>
      <rPr>
        <sz val="10"/>
        <rFont val="Times New Roman"/>
        <family val="1"/>
        <charset val="204"/>
      </rPr>
      <t xml:space="preserve">
Омсукчанский район</t>
    </r>
  </si>
  <si>
    <t xml:space="preserve">   </t>
  </si>
  <si>
    <t>от 12  декабря  2019   №  850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</si>
</sst>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4"/>
      <name val="Times New Roman"/>
      <family val="1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sz val="14"/>
      <name val="Times New Roman"/>
      <family val="1"/>
      <charset val="204"/>
    </font>
    <font>
      <sz val="15"/>
      <name val="Times New Roman"/>
      <family val="1"/>
    </font>
    <font>
      <sz val="15"/>
      <name val="Times New Roman"/>
      <family val="1"/>
      <charset val="204"/>
    </font>
    <font>
      <b/>
      <sz val="17"/>
      <name val="Times New Roman"/>
      <family val="1"/>
    </font>
    <font>
      <sz val="17"/>
      <name val="Arial Cyr"/>
      <charset val="204"/>
    </font>
    <font>
      <b/>
      <sz val="17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5">
    <xf numFmtId="0" fontId="0" fillId="0" borderId="0" xfId="0"/>
    <xf numFmtId="0" fontId="0" fillId="0" borderId="0" xfId="0" applyFill="1"/>
    <xf numFmtId="49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/>
    <xf numFmtId="49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7" fillId="0" borderId="0" xfId="0" applyFont="1" applyFill="1"/>
    <xf numFmtId="0" fontId="10" fillId="0" borderId="0" xfId="0" applyFont="1" applyFill="1" applyAlignment="1">
      <alignment horizontal="center"/>
    </xf>
    <xf numFmtId="0" fontId="8" fillId="0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top" wrapText="1"/>
    </xf>
    <xf numFmtId="0" fontId="23" fillId="3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9" fontId="23" fillId="2" borderId="6" xfId="0" applyNumberFormat="1" applyFont="1" applyFill="1" applyBorder="1" applyAlignment="1">
      <alignment horizontal="center" vertical="top" wrapText="1"/>
    </xf>
    <xf numFmtId="49" fontId="23" fillId="2" borderId="7" xfId="0" applyNumberFormat="1" applyFont="1" applyFill="1" applyBorder="1" applyAlignment="1">
      <alignment horizontal="center" vertical="top" wrapText="1"/>
    </xf>
    <xf numFmtId="49" fontId="23" fillId="2" borderId="8" xfId="0" applyNumberFormat="1" applyFont="1" applyFill="1" applyBorder="1" applyAlignment="1">
      <alignment horizontal="center" vertical="top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9"/>
  <sheetViews>
    <sheetView tabSelected="1" view="pageBreakPreview" zoomScale="110" zoomScaleNormal="75" zoomScaleSheetLayoutView="110" workbookViewId="0">
      <selection activeCell="F24" sqref="F24:F39"/>
    </sheetView>
  </sheetViews>
  <sheetFormatPr defaultRowHeight="12.75"/>
  <cols>
    <col min="1" max="1" width="3" style="1" customWidth="1"/>
    <col min="2" max="2" width="4" style="38" customWidth="1"/>
    <col min="3" max="3" width="12.85546875" style="42" customWidth="1"/>
    <col min="4" max="4" width="15.42578125" style="37" customWidth="1"/>
    <col min="5" max="5" width="17.140625" style="42" customWidth="1"/>
    <col min="6" max="6" width="20.7109375" style="41" customWidth="1"/>
    <col min="7" max="7" width="6.85546875" style="38" customWidth="1"/>
    <col min="8" max="14" width="5.7109375" style="54" customWidth="1"/>
    <col min="15" max="15" width="22.7109375" style="46" customWidth="1"/>
    <col min="16" max="16" width="16" style="1" customWidth="1"/>
    <col min="17" max="16384" width="9.140625" style="1"/>
  </cols>
  <sheetData>
    <row r="2" spans="2:20" s="4" customFormat="1" ht="20.25" customHeight="1">
      <c r="B2" s="47"/>
      <c r="C2" s="39"/>
      <c r="D2" s="44"/>
      <c r="E2" s="40"/>
      <c r="F2" s="58" t="s">
        <v>43</v>
      </c>
      <c r="G2" s="58"/>
      <c r="H2" s="58"/>
      <c r="I2" s="58"/>
      <c r="J2" s="58"/>
      <c r="K2" s="58"/>
      <c r="L2" s="58"/>
      <c r="M2" s="58"/>
      <c r="N2" s="58"/>
      <c r="O2" s="58"/>
      <c r="P2" s="2"/>
      <c r="Q2" s="3"/>
    </row>
    <row r="3" spans="2:20" s="4" customFormat="1" ht="20.25" customHeight="1">
      <c r="B3" s="47"/>
      <c r="C3" s="39"/>
      <c r="D3" s="44"/>
      <c r="E3" s="40"/>
      <c r="F3" s="58" t="s">
        <v>15</v>
      </c>
      <c r="G3" s="58"/>
      <c r="H3" s="58"/>
      <c r="I3" s="58"/>
      <c r="J3" s="58"/>
      <c r="K3" s="58"/>
      <c r="L3" s="58"/>
      <c r="M3" s="58"/>
      <c r="N3" s="58"/>
      <c r="O3" s="58"/>
      <c r="P3" s="2"/>
      <c r="Q3" s="3"/>
    </row>
    <row r="4" spans="2:20" s="4" customFormat="1" ht="20.25" customHeight="1">
      <c r="B4" s="47"/>
      <c r="C4" s="39"/>
      <c r="D4" s="44"/>
      <c r="E4" s="40"/>
      <c r="F4" s="58" t="s">
        <v>16</v>
      </c>
      <c r="G4" s="58"/>
      <c r="H4" s="58"/>
      <c r="I4" s="58"/>
      <c r="J4" s="58"/>
      <c r="K4" s="58"/>
      <c r="L4" s="58"/>
      <c r="M4" s="58"/>
      <c r="N4" s="58"/>
      <c r="O4" s="58"/>
      <c r="P4" s="2"/>
      <c r="Q4" s="3"/>
    </row>
    <row r="5" spans="2:20" s="4" customFormat="1" ht="20.25" customHeight="1">
      <c r="B5" s="47"/>
      <c r="C5" s="39"/>
      <c r="D5" s="44"/>
      <c r="E5" s="40"/>
      <c r="F5" s="58" t="s">
        <v>48</v>
      </c>
      <c r="G5" s="58"/>
      <c r="H5" s="58"/>
      <c r="I5" s="58"/>
      <c r="J5" s="58"/>
      <c r="K5" s="58"/>
      <c r="L5" s="58"/>
      <c r="M5" s="58"/>
      <c r="N5" s="58"/>
      <c r="O5" s="58"/>
      <c r="P5" s="2"/>
      <c r="Q5" s="3"/>
    </row>
    <row r="6" spans="2:20" s="7" customFormat="1" ht="8.25" customHeight="1">
      <c r="B6" s="47"/>
      <c r="C6" s="39"/>
      <c r="D6" s="43"/>
      <c r="E6" s="39"/>
      <c r="F6" s="39"/>
      <c r="G6" s="45"/>
      <c r="H6" s="52"/>
      <c r="I6" s="52"/>
      <c r="J6" s="52"/>
      <c r="K6" s="52"/>
      <c r="L6" s="52"/>
      <c r="M6" s="52"/>
      <c r="N6" s="52"/>
      <c r="O6" s="48"/>
      <c r="P6" s="5"/>
      <c r="Q6" s="6"/>
    </row>
    <row r="7" spans="2:20" s="8" customFormat="1" ht="20.25" customHeight="1">
      <c r="B7" s="60" t="s">
        <v>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20" s="8" customFormat="1" ht="112.5" customHeight="1">
      <c r="B8" s="62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20" s="10" customFormat="1" ht="13.5" customHeight="1">
      <c r="B9" s="4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0"/>
    </row>
    <row r="10" spans="2:20" s="9" customFormat="1" ht="57.75" customHeight="1">
      <c r="B10" s="59" t="s">
        <v>0</v>
      </c>
      <c r="C10" s="65" t="s">
        <v>14</v>
      </c>
      <c r="D10" s="59" t="s">
        <v>1</v>
      </c>
      <c r="E10" s="59" t="s">
        <v>38</v>
      </c>
      <c r="F10" s="59" t="s">
        <v>17</v>
      </c>
      <c r="G10" s="64" t="s">
        <v>21</v>
      </c>
      <c r="H10" s="64"/>
      <c r="I10" s="64"/>
      <c r="J10" s="64"/>
      <c r="K10" s="64"/>
      <c r="L10" s="64"/>
      <c r="M10" s="64"/>
      <c r="N10" s="64"/>
      <c r="O10" s="59" t="s">
        <v>39</v>
      </c>
    </row>
    <row r="11" spans="2:20" s="9" customFormat="1" ht="14.25">
      <c r="B11" s="59"/>
      <c r="C11" s="65"/>
      <c r="D11" s="59">
        <v>3</v>
      </c>
      <c r="E11" s="59">
        <v>3</v>
      </c>
      <c r="F11" s="59">
        <v>5</v>
      </c>
      <c r="G11" s="65" t="s">
        <v>2</v>
      </c>
      <c r="H11" s="61" t="s">
        <v>4</v>
      </c>
      <c r="I11" s="61"/>
      <c r="J11" s="61"/>
      <c r="K11" s="61"/>
      <c r="L11" s="61" t="s">
        <v>3</v>
      </c>
      <c r="M11" s="61"/>
      <c r="N11" s="61"/>
      <c r="O11" s="59"/>
    </row>
    <row r="12" spans="2:20" s="9" customFormat="1" ht="20.25" customHeight="1">
      <c r="B12" s="59"/>
      <c r="C12" s="65"/>
      <c r="D12" s="59"/>
      <c r="E12" s="59"/>
      <c r="F12" s="59"/>
      <c r="G12" s="65"/>
      <c r="H12" s="53" t="s">
        <v>18</v>
      </c>
      <c r="I12" s="53" t="s">
        <v>13</v>
      </c>
      <c r="J12" s="53" t="s">
        <v>12</v>
      </c>
      <c r="K12" s="53" t="s">
        <v>11</v>
      </c>
      <c r="L12" s="53" t="s">
        <v>13</v>
      </c>
      <c r="M12" s="53" t="s">
        <v>12</v>
      </c>
      <c r="N12" s="53" t="s">
        <v>11</v>
      </c>
      <c r="O12" s="59"/>
    </row>
    <row r="13" spans="2:20" s="9" customFormat="1" ht="15" customHeight="1"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9">
        <v>6</v>
      </c>
      <c r="H13" s="59"/>
      <c r="I13" s="59"/>
      <c r="J13" s="59"/>
      <c r="K13" s="59"/>
      <c r="L13" s="59"/>
      <c r="M13" s="59"/>
      <c r="N13" s="59"/>
      <c r="O13" s="51">
        <v>7</v>
      </c>
    </row>
    <row r="14" spans="2:20" ht="15" customHeight="1">
      <c r="B14" s="69" t="s">
        <v>25</v>
      </c>
      <c r="C14" s="69" t="s">
        <v>23</v>
      </c>
      <c r="D14" s="69" t="s">
        <v>28</v>
      </c>
      <c r="E14" s="69" t="s">
        <v>44</v>
      </c>
      <c r="F14" s="69" t="s">
        <v>35</v>
      </c>
      <c r="G14" s="66" t="s">
        <v>24</v>
      </c>
      <c r="H14" s="55">
        <v>1</v>
      </c>
      <c r="I14" s="55">
        <v>65</v>
      </c>
      <c r="J14" s="55" t="s">
        <v>33</v>
      </c>
      <c r="K14" s="55">
        <v>0</v>
      </c>
      <c r="L14" s="55">
        <v>41</v>
      </c>
      <c r="M14" s="55">
        <v>0</v>
      </c>
      <c r="N14" s="55">
        <v>0</v>
      </c>
      <c r="O14" s="69" t="s">
        <v>40</v>
      </c>
      <c r="T14" s="1" t="s">
        <v>47</v>
      </c>
    </row>
    <row r="15" spans="2:20" ht="15" customHeight="1">
      <c r="B15" s="70"/>
      <c r="C15" s="70"/>
      <c r="D15" s="70"/>
      <c r="E15" s="70"/>
      <c r="F15" s="70"/>
      <c r="G15" s="67"/>
      <c r="H15" s="55">
        <v>2</v>
      </c>
      <c r="I15" s="55">
        <v>65</v>
      </c>
      <c r="J15" s="55">
        <v>0</v>
      </c>
      <c r="K15" s="55">
        <v>0</v>
      </c>
      <c r="L15" s="55">
        <v>41</v>
      </c>
      <c r="M15" s="55">
        <v>25</v>
      </c>
      <c r="N15" s="55">
        <v>0</v>
      </c>
      <c r="O15" s="70"/>
    </row>
    <row r="16" spans="2:20" ht="15" customHeight="1">
      <c r="B16" s="70"/>
      <c r="C16" s="70"/>
      <c r="D16" s="70"/>
      <c r="E16" s="70"/>
      <c r="F16" s="70"/>
      <c r="G16" s="67"/>
      <c r="H16" s="55">
        <v>3</v>
      </c>
      <c r="I16" s="55">
        <v>64</v>
      </c>
      <c r="J16" s="55">
        <v>52</v>
      </c>
      <c r="K16" s="55">
        <v>5</v>
      </c>
      <c r="L16" s="55">
        <v>41</v>
      </c>
      <c r="M16" s="55">
        <v>25</v>
      </c>
      <c r="N16" s="55">
        <v>0</v>
      </c>
      <c r="O16" s="70"/>
    </row>
    <row r="17" spans="2:17" ht="20.25" customHeight="1">
      <c r="B17" s="71"/>
      <c r="C17" s="71"/>
      <c r="D17" s="71"/>
      <c r="E17" s="71"/>
      <c r="F17" s="71"/>
      <c r="G17" s="68"/>
      <c r="H17" s="55">
        <v>4</v>
      </c>
      <c r="I17" s="55">
        <v>64</v>
      </c>
      <c r="J17" s="55">
        <v>52</v>
      </c>
      <c r="K17" s="55">
        <v>5</v>
      </c>
      <c r="L17" s="55">
        <v>41</v>
      </c>
      <c r="M17" s="55">
        <v>0</v>
      </c>
      <c r="N17" s="55">
        <v>0</v>
      </c>
      <c r="O17" s="71"/>
    </row>
    <row r="18" spans="2:17" s="9" customFormat="1" ht="15" customHeight="1">
      <c r="B18" s="72">
        <v>2</v>
      </c>
      <c r="C18" s="75" t="s">
        <v>22</v>
      </c>
      <c r="D18" s="75" t="s">
        <v>26</v>
      </c>
      <c r="E18" s="75" t="s">
        <v>45</v>
      </c>
      <c r="F18" s="75" t="s">
        <v>36</v>
      </c>
      <c r="G18" s="75" t="s">
        <v>27</v>
      </c>
      <c r="H18" s="55">
        <v>1</v>
      </c>
      <c r="I18" s="55">
        <v>56</v>
      </c>
      <c r="J18" s="55">
        <v>31</v>
      </c>
      <c r="K18" s="55">
        <v>28.68</v>
      </c>
      <c r="L18" s="55">
        <v>114</v>
      </c>
      <c r="M18" s="55">
        <v>43</v>
      </c>
      <c r="N18" s="55">
        <v>37.79</v>
      </c>
      <c r="O18" s="69" t="s">
        <v>41</v>
      </c>
    </row>
    <row r="19" spans="2:17" s="9" customFormat="1" ht="15" customHeight="1">
      <c r="B19" s="73"/>
      <c r="C19" s="76"/>
      <c r="D19" s="76"/>
      <c r="E19" s="76"/>
      <c r="F19" s="76"/>
      <c r="G19" s="76"/>
      <c r="H19" s="55">
        <v>2</v>
      </c>
      <c r="I19" s="55">
        <v>56</v>
      </c>
      <c r="J19" s="55">
        <v>31</v>
      </c>
      <c r="K19" s="55">
        <v>43.19</v>
      </c>
      <c r="L19" s="55">
        <v>114</v>
      </c>
      <c r="M19" s="55">
        <v>44</v>
      </c>
      <c r="N19" s="55">
        <v>5.81</v>
      </c>
      <c r="O19" s="70"/>
    </row>
    <row r="20" spans="2:17" s="9" customFormat="1" ht="15" customHeight="1">
      <c r="B20" s="73"/>
      <c r="C20" s="76"/>
      <c r="D20" s="76"/>
      <c r="E20" s="76"/>
      <c r="F20" s="76"/>
      <c r="G20" s="76"/>
      <c r="H20" s="55">
        <v>3</v>
      </c>
      <c r="I20" s="55">
        <v>56</v>
      </c>
      <c r="J20" s="55">
        <v>31</v>
      </c>
      <c r="K20" s="55">
        <v>25.14</v>
      </c>
      <c r="L20" s="55">
        <v>114</v>
      </c>
      <c r="M20" s="55">
        <v>45</v>
      </c>
      <c r="N20" s="55">
        <v>3.73</v>
      </c>
      <c r="O20" s="70"/>
    </row>
    <row r="21" spans="2:17" s="9" customFormat="1" ht="15" customHeight="1">
      <c r="B21" s="73"/>
      <c r="C21" s="76"/>
      <c r="D21" s="76"/>
      <c r="E21" s="76"/>
      <c r="F21" s="76"/>
      <c r="G21" s="76"/>
      <c r="H21" s="55">
        <v>4</v>
      </c>
      <c r="I21" s="55">
        <v>56</v>
      </c>
      <c r="J21" s="55">
        <v>31</v>
      </c>
      <c r="K21" s="55">
        <v>6.01</v>
      </c>
      <c r="L21" s="55">
        <v>114</v>
      </c>
      <c r="M21" s="55">
        <v>44</v>
      </c>
      <c r="N21" s="55">
        <v>39.229999999999997</v>
      </c>
      <c r="O21" s="70"/>
    </row>
    <row r="22" spans="2:17" s="9" customFormat="1" ht="15" customHeight="1">
      <c r="B22" s="73"/>
      <c r="C22" s="76"/>
      <c r="D22" s="76"/>
      <c r="E22" s="76"/>
      <c r="F22" s="76"/>
      <c r="G22" s="76"/>
      <c r="H22" s="55">
        <v>5</v>
      </c>
      <c r="I22" s="55">
        <v>56</v>
      </c>
      <c r="J22" s="55">
        <v>30</v>
      </c>
      <c r="K22" s="55">
        <v>49.68</v>
      </c>
      <c r="L22" s="55">
        <v>114</v>
      </c>
      <c r="M22" s="55">
        <v>44</v>
      </c>
      <c r="N22" s="55">
        <v>24.69</v>
      </c>
      <c r="O22" s="70"/>
    </row>
    <row r="23" spans="2:17" s="9" customFormat="1" ht="15" customHeight="1">
      <c r="B23" s="74"/>
      <c r="C23" s="77"/>
      <c r="D23" s="77"/>
      <c r="E23" s="77"/>
      <c r="F23" s="77"/>
      <c r="G23" s="77"/>
      <c r="H23" s="55">
        <v>6</v>
      </c>
      <c r="I23" s="55">
        <v>56</v>
      </c>
      <c r="J23" s="55">
        <v>30</v>
      </c>
      <c r="K23" s="55">
        <v>58.36</v>
      </c>
      <c r="L23" s="55">
        <v>114</v>
      </c>
      <c r="M23" s="55">
        <v>43</v>
      </c>
      <c r="N23" s="55">
        <v>22.01</v>
      </c>
      <c r="O23" s="71"/>
    </row>
    <row r="24" spans="2:17" ht="15" customHeight="1">
      <c r="B24" s="82" t="s">
        <v>31</v>
      </c>
      <c r="C24" s="82" t="s">
        <v>29</v>
      </c>
      <c r="D24" s="69" t="s">
        <v>30</v>
      </c>
      <c r="E24" s="82" t="s">
        <v>46</v>
      </c>
      <c r="F24" s="59" t="s">
        <v>37</v>
      </c>
      <c r="G24" s="78" t="s">
        <v>32</v>
      </c>
      <c r="H24" s="56">
        <v>1</v>
      </c>
      <c r="I24" s="56">
        <v>61</v>
      </c>
      <c r="J24" s="56">
        <v>50</v>
      </c>
      <c r="K24" s="57">
        <v>56</v>
      </c>
      <c r="L24" s="56">
        <v>156</v>
      </c>
      <c r="M24" s="56">
        <v>9</v>
      </c>
      <c r="N24" s="57">
        <v>40</v>
      </c>
      <c r="O24" s="79" t="s">
        <v>42</v>
      </c>
      <c r="Q24" s="80"/>
    </row>
    <row r="25" spans="2:17">
      <c r="B25" s="82"/>
      <c r="C25" s="82"/>
      <c r="D25" s="70"/>
      <c r="E25" s="82"/>
      <c r="F25" s="59"/>
      <c r="G25" s="78"/>
      <c r="H25" s="56">
        <v>2</v>
      </c>
      <c r="I25" s="56">
        <v>61</v>
      </c>
      <c r="J25" s="56">
        <v>53</v>
      </c>
      <c r="K25" s="57">
        <v>46</v>
      </c>
      <c r="L25" s="56">
        <v>156</v>
      </c>
      <c r="M25" s="56">
        <v>14</v>
      </c>
      <c r="N25" s="57">
        <v>36</v>
      </c>
      <c r="O25" s="79"/>
      <c r="Q25" s="81"/>
    </row>
    <row r="26" spans="2:17">
      <c r="B26" s="82"/>
      <c r="C26" s="82"/>
      <c r="D26" s="70"/>
      <c r="E26" s="82"/>
      <c r="F26" s="59"/>
      <c r="G26" s="78"/>
      <c r="H26" s="56">
        <v>3</v>
      </c>
      <c r="I26" s="56">
        <v>61</v>
      </c>
      <c r="J26" s="56">
        <v>58</v>
      </c>
      <c r="K26" s="57">
        <v>41</v>
      </c>
      <c r="L26" s="56">
        <v>156</v>
      </c>
      <c r="M26" s="56">
        <v>5</v>
      </c>
      <c r="N26" s="57">
        <v>24</v>
      </c>
      <c r="O26" s="79"/>
      <c r="Q26" s="81"/>
    </row>
    <row r="27" spans="2:17">
      <c r="B27" s="82"/>
      <c r="C27" s="82"/>
      <c r="D27" s="70"/>
      <c r="E27" s="82"/>
      <c r="F27" s="59"/>
      <c r="G27" s="78"/>
      <c r="H27" s="56">
        <v>4</v>
      </c>
      <c r="I27" s="56">
        <v>62</v>
      </c>
      <c r="J27" s="56">
        <v>2</v>
      </c>
      <c r="K27" s="57">
        <v>47</v>
      </c>
      <c r="L27" s="56">
        <v>156</v>
      </c>
      <c r="M27" s="56">
        <v>11</v>
      </c>
      <c r="N27" s="57">
        <v>3</v>
      </c>
      <c r="O27" s="79"/>
      <c r="Q27" s="81"/>
    </row>
    <row r="28" spans="2:17">
      <c r="B28" s="82"/>
      <c r="C28" s="82"/>
      <c r="D28" s="70"/>
      <c r="E28" s="82"/>
      <c r="F28" s="59"/>
      <c r="G28" s="78"/>
      <c r="H28" s="57">
        <v>5</v>
      </c>
      <c r="I28" s="57">
        <v>61</v>
      </c>
      <c r="J28" s="57">
        <v>58</v>
      </c>
      <c r="K28" s="57">
        <v>13</v>
      </c>
      <c r="L28" s="57">
        <v>156</v>
      </c>
      <c r="M28" s="57">
        <v>15</v>
      </c>
      <c r="N28" s="57">
        <v>56</v>
      </c>
      <c r="O28" s="79"/>
      <c r="Q28" s="81"/>
    </row>
    <row r="29" spans="2:17">
      <c r="B29" s="82"/>
      <c r="C29" s="82"/>
      <c r="D29" s="70"/>
      <c r="E29" s="82"/>
      <c r="F29" s="59"/>
      <c r="G29" s="78"/>
      <c r="H29" s="57">
        <v>6</v>
      </c>
      <c r="I29" s="57">
        <v>61</v>
      </c>
      <c r="J29" s="57">
        <v>55</v>
      </c>
      <c r="K29" s="57">
        <v>52</v>
      </c>
      <c r="L29" s="57">
        <v>156</v>
      </c>
      <c r="M29" s="57">
        <v>21</v>
      </c>
      <c r="N29" s="57">
        <v>46</v>
      </c>
      <c r="O29" s="79"/>
      <c r="Q29" s="81"/>
    </row>
    <row r="30" spans="2:17">
      <c r="B30" s="82"/>
      <c r="C30" s="82"/>
      <c r="D30" s="70"/>
      <c r="E30" s="82"/>
      <c r="F30" s="59"/>
      <c r="G30" s="78"/>
      <c r="H30" s="57">
        <v>7</v>
      </c>
      <c r="I30" s="57">
        <v>61</v>
      </c>
      <c r="J30" s="57">
        <v>55</v>
      </c>
      <c r="K30" s="57">
        <v>28</v>
      </c>
      <c r="L30" s="57">
        <v>156</v>
      </c>
      <c r="M30" s="57">
        <v>23</v>
      </c>
      <c r="N30" s="57">
        <v>56</v>
      </c>
      <c r="O30" s="79"/>
      <c r="Q30" s="81"/>
    </row>
    <row r="31" spans="2:17">
      <c r="B31" s="82"/>
      <c r="C31" s="82"/>
      <c r="D31" s="70"/>
      <c r="E31" s="82"/>
      <c r="F31" s="59"/>
      <c r="G31" s="78"/>
      <c r="H31" s="57">
        <v>8</v>
      </c>
      <c r="I31" s="57">
        <v>61</v>
      </c>
      <c r="J31" s="57">
        <v>47</v>
      </c>
      <c r="K31" s="57">
        <v>40</v>
      </c>
      <c r="L31" s="57">
        <v>156</v>
      </c>
      <c r="M31" s="57">
        <v>23</v>
      </c>
      <c r="N31" s="57">
        <v>30</v>
      </c>
      <c r="O31" s="79"/>
      <c r="Q31" s="81"/>
    </row>
    <row r="32" spans="2:17">
      <c r="B32" s="82"/>
      <c r="C32" s="82"/>
      <c r="D32" s="70"/>
      <c r="E32" s="82"/>
      <c r="F32" s="59"/>
      <c r="G32" s="78"/>
      <c r="H32" s="57">
        <v>9</v>
      </c>
      <c r="I32" s="57">
        <v>61</v>
      </c>
      <c r="J32" s="57">
        <v>46</v>
      </c>
      <c r="K32" s="57">
        <v>23</v>
      </c>
      <c r="L32" s="57">
        <v>156</v>
      </c>
      <c r="M32" s="57">
        <v>16</v>
      </c>
      <c r="N32" s="57">
        <v>14</v>
      </c>
      <c r="O32" s="79"/>
      <c r="Q32" s="81"/>
    </row>
    <row r="33" spans="2:17">
      <c r="B33" s="82"/>
      <c r="C33" s="82"/>
      <c r="D33" s="70"/>
      <c r="E33" s="82"/>
      <c r="F33" s="59"/>
      <c r="G33" s="78"/>
      <c r="H33" s="57">
        <v>10</v>
      </c>
      <c r="I33" s="57">
        <v>61</v>
      </c>
      <c r="J33" s="57">
        <v>45</v>
      </c>
      <c r="K33" s="57">
        <v>35</v>
      </c>
      <c r="L33" s="57">
        <v>156</v>
      </c>
      <c r="M33" s="57">
        <v>15</v>
      </c>
      <c r="N33" s="57">
        <v>19</v>
      </c>
      <c r="O33" s="79"/>
      <c r="Q33" s="81"/>
    </row>
    <row r="34" spans="2:17">
      <c r="B34" s="82"/>
      <c r="C34" s="82"/>
      <c r="D34" s="70"/>
      <c r="E34" s="82"/>
      <c r="F34" s="59"/>
      <c r="G34" s="78"/>
      <c r="H34" s="57">
        <v>11</v>
      </c>
      <c r="I34" s="57">
        <v>61</v>
      </c>
      <c r="J34" s="57">
        <v>42</v>
      </c>
      <c r="K34" s="57">
        <v>4</v>
      </c>
      <c r="L34" s="57">
        <v>156</v>
      </c>
      <c r="M34" s="57">
        <v>12</v>
      </c>
      <c r="N34" s="57">
        <v>50</v>
      </c>
      <c r="O34" s="79"/>
      <c r="Q34" s="81"/>
    </row>
    <row r="35" spans="2:17">
      <c r="B35" s="82"/>
      <c r="C35" s="82"/>
      <c r="D35" s="70"/>
      <c r="E35" s="82"/>
      <c r="F35" s="59"/>
      <c r="G35" s="78"/>
      <c r="H35" s="57">
        <v>12</v>
      </c>
      <c r="I35" s="57">
        <v>61</v>
      </c>
      <c r="J35" s="57">
        <v>42</v>
      </c>
      <c r="K35" s="57">
        <v>59</v>
      </c>
      <c r="L35" s="57">
        <v>156</v>
      </c>
      <c r="M35" s="57">
        <v>8</v>
      </c>
      <c r="N35" s="57">
        <v>51</v>
      </c>
      <c r="O35" s="79"/>
      <c r="Q35" s="81"/>
    </row>
    <row r="36" spans="2:17">
      <c r="B36" s="82"/>
      <c r="C36" s="82"/>
      <c r="D36" s="70"/>
      <c r="E36" s="82"/>
      <c r="F36" s="59"/>
      <c r="G36" s="78"/>
      <c r="H36" s="57">
        <v>13</v>
      </c>
      <c r="I36" s="57">
        <v>61</v>
      </c>
      <c r="J36" s="57">
        <v>45</v>
      </c>
      <c r="K36" s="57">
        <v>6</v>
      </c>
      <c r="L36" s="57">
        <v>156</v>
      </c>
      <c r="M36" s="57">
        <v>9</v>
      </c>
      <c r="N36" s="57">
        <v>58</v>
      </c>
      <c r="O36" s="79"/>
      <c r="Q36" s="81"/>
    </row>
    <row r="37" spans="2:17">
      <c r="B37" s="82"/>
      <c r="C37" s="82"/>
      <c r="D37" s="70"/>
      <c r="E37" s="82"/>
      <c r="F37" s="59"/>
      <c r="G37" s="78"/>
      <c r="H37" s="57">
        <v>14</v>
      </c>
      <c r="I37" s="57">
        <v>61</v>
      </c>
      <c r="J37" s="57">
        <v>45</v>
      </c>
      <c r="K37" s="57">
        <v>49</v>
      </c>
      <c r="L37" s="57">
        <v>156</v>
      </c>
      <c r="M37" s="57">
        <v>9</v>
      </c>
      <c r="N37" s="57">
        <v>17</v>
      </c>
      <c r="O37" s="79"/>
      <c r="Q37" s="81"/>
    </row>
    <row r="38" spans="2:17">
      <c r="B38" s="82"/>
      <c r="C38" s="82"/>
      <c r="D38" s="70"/>
      <c r="E38" s="82"/>
      <c r="F38" s="59"/>
      <c r="G38" s="78"/>
      <c r="H38" s="57">
        <v>15</v>
      </c>
      <c r="I38" s="57">
        <v>61</v>
      </c>
      <c r="J38" s="57">
        <v>47</v>
      </c>
      <c r="K38" s="57">
        <v>22</v>
      </c>
      <c r="L38" s="57">
        <v>156</v>
      </c>
      <c r="M38" s="57">
        <v>10</v>
      </c>
      <c r="N38" s="57">
        <v>12</v>
      </c>
      <c r="O38" s="79"/>
      <c r="Q38" s="81"/>
    </row>
    <row r="39" spans="2:17">
      <c r="B39" s="82"/>
      <c r="C39" s="82"/>
      <c r="D39" s="71"/>
      <c r="E39" s="82"/>
      <c r="F39" s="59"/>
      <c r="G39" s="78"/>
      <c r="H39" s="57">
        <v>16</v>
      </c>
      <c r="I39" s="57">
        <v>61</v>
      </c>
      <c r="J39" s="57">
        <v>47</v>
      </c>
      <c r="K39" s="57">
        <v>39</v>
      </c>
      <c r="L39" s="57">
        <v>156</v>
      </c>
      <c r="M39" s="57">
        <v>11</v>
      </c>
      <c r="N39" s="57">
        <v>31</v>
      </c>
      <c r="O39" s="79"/>
      <c r="Q39" s="81"/>
    </row>
  </sheetData>
  <mergeCells count="40">
    <mergeCell ref="G24:G39"/>
    <mergeCell ref="O24:O39"/>
    <mergeCell ref="Q24:Q39"/>
    <mergeCell ref="B24:B39"/>
    <mergeCell ref="C24:C39"/>
    <mergeCell ref="D24:D39"/>
    <mergeCell ref="E24:E39"/>
    <mergeCell ref="F24:F39"/>
    <mergeCell ref="C10:C12"/>
    <mergeCell ref="G11:G12"/>
    <mergeCell ref="G14:G17"/>
    <mergeCell ref="O14:O17"/>
    <mergeCell ref="B18:B23"/>
    <mergeCell ref="C18:C23"/>
    <mergeCell ref="D18:D23"/>
    <mergeCell ref="E18:E23"/>
    <mergeCell ref="F18:F23"/>
    <mergeCell ref="O18:O23"/>
    <mergeCell ref="G18:G23"/>
    <mergeCell ref="B14:B17"/>
    <mergeCell ref="C14:C17"/>
    <mergeCell ref="D14:D17"/>
    <mergeCell ref="E14:E17"/>
    <mergeCell ref="F14:F17"/>
    <mergeCell ref="F2:O2"/>
    <mergeCell ref="F3:O3"/>
    <mergeCell ref="F4:O4"/>
    <mergeCell ref="F5:O5"/>
    <mergeCell ref="G13:N13"/>
    <mergeCell ref="B7:O7"/>
    <mergeCell ref="H11:K11"/>
    <mergeCell ref="L11:N11"/>
    <mergeCell ref="O10:O12"/>
    <mergeCell ref="D10:D12"/>
    <mergeCell ref="E10:E12"/>
    <mergeCell ref="B8:O8"/>
    <mergeCell ref="C9:N9"/>
    <mergeCell ref="F10:F12"/>
    <mergeCell ref="G10:N10"/>
    <mergeCell ref="B10:B12"/>
  </mergeCells>
  <phoneticPr fontId="0" type="noConversion"/>
  <printOptions horizontalCentered="1"/>
  <pageMargins left="0.35433070866141736" right="0.31496062992125984" top="0.55118110236220474" bottom="0.82677165354330717" header="0.51181102362204722" footer="0.35433070866141736"/>
  <pageSetup paperSize="9" scale="70" orientation="portrait" r:id="rId1"/>
  <headerFooter alignWithMargins="0">
    <oddFooter>&amp;CСтраница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0" zoomScaleSheetLayoutView="100" workbookViewId="0">
      <selection activeCell="D11" sqref="D11"/>
    </sheetView>
  </sheetViews>
  <sheetFormatPr defaultRowHeight="12.75"/>
  <cols>
    <col min="1" max="2" width="4.7109375" style="12" customWidth="1"/>
    <col min="3" max="3" width="28.42578125" style="12" customWidth="1"/>
    <col min="4" max="4" width="7.140625" style="13" customWidth="1"/>
    <col min="5" max="5" width="9.140625" style="14"/>
    <col min="6" max="7" width="9.140625" style="12"/>
    <col min="8" max="8" width="12" style="12" customWidth="1"/>
    <col min="9" max="9" width="9.140625" style="12"/>
    <col min="10" max="10" width="7.140625" style="13" customWidth="1"/>
    <col min="11" max="16384" width="9.140625" style="12"/>
  </cols>
  <sheetData>
    <row r="1" spans="1:10" s="11" customFormat="1" ht="15">
      <c r="A1" s="83" t="s">
        <v>5</v>
      </c>
      <c r="B1" s="83"/>
      <c r="C1" s="83"/>
      <c r="D1" s="83"/>
      <c r="E1" s="83"/>
      <c r="F1" s="83"/>
      <c r="G1" s="83"/>
      <c r="H1" s="83"/>
      <c r="I1" s="83"/>
      <c r="J1" s="29"/>
    </row>
    <row r="2" spans="1:10" s="11" customFormat="1" ht="1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29"/>
    </row>
    <row r="3" spans="1:10" s="11" customFormat="1" ht="15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29"/>
    </row>
    <row r="4" spans="1:10" s="11" customFormat="1" ht="27" customHeight="1">
      <c r="A4" s="84" t="s">
        <v>7</v>
      </c>
      <c r="B4" s="84"/>
      <c r="C4" s="84"/>
      <c r="D4" s="84"/>
      <c r="E4" s="84"/>
      <c r="F4" s="84"/>
      <c r="G4" s="84"/>
      <c r="H4" s="84"/>
      <c r="I4" s="84"/>
      <c r="J4" s="30"/>
    </row>
    <row r="5" spans="1:10">
      <c r="D5" s="13" t="s">
        <v>8</v>
      </c>
      <c r="J5" s="31"/>
    </row>
    <row r="6" spans="1:10" ht="13.5" thickBot="1">
      <c r="J6" s="31"/>
    </row>
    <row r="7" spans="1:10" s="20" customFormat="1" ht="29.25" customHeight="1">
      <c r="A7" s="15" t="s">
        <v>0</v>
      </c>
      <c r="B7" s="16"/>
      <c r="C7" s="17" t="s">
        <v>9</v>
      </c>
      <c r="D7" s="18" t="s">
        <v>10</v>
      </c>
      <c r="E7" s="19"/>
      <c r="J7" s="32"/>
    </row>
    <row r="8" spans="1:10" s="20" customFormat="1" ht="13.5" customHeight="1">
      <c r="A8" s="21"/>
      <c r="B8" s="21"/>
      <c r="C8" s="21"/>
      <c r="D8" s="22"/>
      <c r="E8" s="23"/>
      <c r="J8" s="32"/>
    </row>
    <row r="9" spans="1:10" s="20" customFormat="1" ht="13.5" customHeight="1">
      <c r="A9" s="21"/>
      <c r="B9" s="21"/>
      <c r="C9" s="21"/>
      <c r="D9" s="24"/>
      <c r="E9" s="23"/>
      <c r="J9" s="33"/>
    </row>
    <row r="10" spans="1:10" s="20" customFormat="1" ht="13.5" customHeight="1">
      <c r="A10" s="21"/>
      <c r="B10" s="21"/>
      <c r="C10" s="21"/>
      <c r="D10" s="24"/>
      <c r="E10" s="23"/>
      <c r="J10" s="33"/>
    </row>
    <row r="11" spans="1:10" s="20" customFormat="1" ht="13.5" customHeight="1">
      <c r="A11" s="21"/>
      <c r="B11" s="21">
        <v>1</v>
      </c>
      <c r="C11" s="25" t="s">
        <v>20</v>
      </c>
      <c r="D11" s="23">
        <v>4</v>
      </c>
      <c r="E11" s="23"/>
      <c r="J11" s="34"/>
    </row>
    <row r="12" spans="1:10" s="20" customFormat="1" ht="13.5" customHeight="1">
      <c r="A12" s="21"/>
      <c r="B12" s="21">
        <f t="shared" ref="B12:B21" si="0">SUM(B11+1)</f>
        <v>2</v>
      </c>
      <c r="C12" s="25"/>
      <c r="D12" s="23"/>
      <c r="E12" s="23"/>
      <c r="J12" s="34"/>
    </row>
    <row r="13" spans="1:10" s="20" customFormat="1" ht="13.5" customHeight="1">
      <c r="A13" s="21"/>
      <c r="B13" s="21">
        <f t="shared" si="0"/>
        <v>3</v>
      </c>
      <c r="C13" s="25"/>
      <c r="D13" s="23"/>
      <c r="E13" s="23"/>
      <c r="J13" s="34"/>
    </row>
    <row r="14" spans="1:10" s="20" customFormat="1" ht="13.5" customHeight="1">
      <c r="A14" s="21"/>
      <c r="B14" s="21">
        <f t="shared" si="0"/>
        <v>4</v>
      </c>
      <c r="C14" s="21"/>
      <c r="D14" s="23"/>
      <c r="E14" s="23"/>
      <c r="J14" s="34"/>
    </row>
    <row r="15" spans="1:10" s="20" customFormat="1" ht="13.5" customHeight="1">
      <c r="A15" s="21"/>
      <c r="B15" s="21">
        <f t="shared" si="0"/>
        <v>5</v>
      </c>
      <c r="C15" s="21"/>
      <c r="D15" s="23"/>
      <c r="E15" s="23"/>
      <c r="J15" s="34"/>
    </row>
    <row r="16" spans="1:10" s="20" customFormat="1" ht="13.5" customHeight="1">
      <c r="A16" s="21"/>
      <c r="B16" s="21">
        <f t="shared" si="0"/>
        <v>6</v>
      </c>
      <c r="C16" s="21"/>
      <c r="D16" s="23"/>
      <c r="E16" s="23"/>
      <c r="J16" s="34"/>
    </row>
    <row r="17" spans="1:10" s="20" customFormat="1" ht="13.5" customHeight="1">
      <c r="A17" s="21"/>
      <c r="B17" s="21">
        <f t="shared" si="0"/>
        <v>7</v>
      </c>
      <c r="C17" s="21"/>
      <c r="D17" s="23"/>
      <c r="E17" s="23"/>
      <c r="J17" s="34"/>
    </row>
    <row r="18" spans="1:10" s="20" customFormat="1" ht="13.5" customHeight="1">
      <c r="A18" s="21"/>
      <c r="B18" s="21">
        <f t="shared" si="0"/>
        <v>8</v>
      </c>
      <c r="C18" s="25"/>
      <c r="D18" s="23"/>
      <c r="E18" s="23"/>
      <c r="J18" s="34"/>
    </row>
    <row r="19" spans="1:10" s="20" customFormat="1" ht="13.5" customHeight="1">
      <c r="A19" s="21"/>
      <c r="B19" s="21">
        <f t="shared" si="0"/>
        <v>9</v>
      </c>
      <c r="C19" s="25"/>
      <c r="D19" s="23"/>
      <c r="E19" s="23"/>
      <c r="J19" s="34"/>
    </row>
    <row r="20" spans="1:10" s="20" customFormat="1" ht="13.5" customHeight="1">
      <c r="A20" s="21"/>
      <c r="B20" s="21">
        <f t="shared" si="0"/>
        <v>10</v>
      </c>
      <c r="C20" s="25"/>
      <c r="D20" s="23"/>
      <c r="E20" s="23"/>
      <c r="J20" s="34"/>
    </row>
    <row r="21" spans="1:10" s="20" customFormat="1" ht="13.5" customHeight="1">
      <c r="A21" s="21"/>
      <c r="B21" s="21">
        <f t="shared" si="0"/>
        <v>11</v>
      </c>
      <c r="C21" s="25"/>
      <c r="D21" s="23"/>
      <c r="E21" s="23"/>
      <c r="J21" s="34"/>
    </row>
    <row r="22" spans="1:10" s="20" customFormat="1" ht="13.5" customHeight="1">
      <c r="A22" s="21"/>
      <c r="B22" s="21"/>
      <c r="C22" s="25"/>
      <c r="D22" s="23"/>
      <c r="E22" s="23"/>
      <c r="J22" s="34"/>
    </row>
    <row r="23" spans="1:10" s="20" customFormat="1" ht="13.5" customHeight="1">
      <c r="A23" s="21"/>
      <c r="B23" s="21"/>
      <c r="C23" s="25"/>
      <c r="D23" s="23"/>
      <c r="E23" s="23"/>
      <c r="J23" s="34"/>
    </row>
    <row r="24" spans="1:10" s="20" customFormat="1" ht="13.5" customHeight="1">
      <c r="A24" s="21"/>
      <c r="B24" s="21"/>
      <c r="C24" s="21"/>
      <c r="D24" s="21"/>
      <c r="E24" s="23"/>
      <c r="J24" s="35"/>
    </row>
    <row r="25" spans="1:10" s="20" customFormat="1" ht="13.5" customHeight="1">
      <c r="A25" s="21"/>
      <c r="B25" s="21"/>
      <c r="C25" s="25"/>
      <c r="D25" s="23"/>
      <c r="E25" s="23"/>
      <c r="J25" s="34"/>
    </row>
    <row r="26" spans="1:10" ht="12.75" customHeight="1">
      <c r="A26" s="26"/>
      <c r="B26" s="26"/>
      <c r="C26" s="26"/>
      <c r="D26" s="27"/>
      <c r="E26" s="28"/>
      <c r="J26" s="36"/>
    </row>
    <row r="27" spans="1:10" ht="22.5" customHeight="1">
      <c r="A27" s="26"/>
      <c r="B27" s="26"/>
      <c r="C27" s="26"/>
      <c r="D27" s="27">
        <f>SUM(D9:D26)</f>
        <v>4</v>
      </c>
      <c r="E27" s="28"/>
      <c r="J27" s="36"/>
    </row>
    <row r="28" spans="1:10">
      <c r="J28" s="31"/>
    </row>
    <row r="29" spans="1:10">
      <c r="J29" s="31"/>
    </row>
  </sheetData>
  <mergeCells count="4">
    <mergeCell ref="A2:I2"/>
    <mergeCell ref="A4:I4"/>
    <mergeCell ref="A3:I3"/>
    <mergeCell ref="A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геологическое изучение</vt:lpstr>
      <vt:lpstr>Лист2</vt:lpstr>
      <vt:lpstr>'геологическое изучение'!Заголовки_для_печати</vt:lpstr>
      <vt:lpstr>'геологическое изучение'!Область_печати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stroeva</cp:lastModifiedBy>
  <cp:lastPrinted>2019-11-27T07:29:18Z</cp:lastPrinted>
  <dcterms:created xsi:type="dcterms:W3CDTF">2004-04-26T04:10:28Z</dcterms:created>
  <dcterms:modified xsi:type="dcterms:W3CDTF">2019-12-13T08:12:19Z</dcterms:modified>
</cp:coreProperties>
</file>