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Лист1" sheetId="1" state="visible" r:id="rId1"/>
    <sheet name="Лист2" sheetId="2" state="visible" r:id="rId2"/>
  </sheets>
  <definedNames>
    <definedName name="_xlnm._FilterDatabase" localSheetId="0" hidden="1">Лист1!#REF!</definedName>
    <definedName name="OLE_LINK1" localSheetId="0">Лист1!#REF!</definedName>
  </definedNames>
  <calcPr/>
</workbook>
</file>

<file path=xl/sharedStrings.xml><?xml version="1.0" encoding="utf-8"?>
<sst xmlns="http://schemas.openxmlformats.org/spreadsheetml/2006/main" count="40" uniqueCount="40">
  <si>
    <t xml:space="preserve">Приложение  
к приказу Федерального 
агентства по недропользованию
от 21.03.2023  № 143</t>
  </si>
  <si>
    <t xml:space="preserve">Дополнение № 4  к Перечню участков недр, предлагаемых в 2023 году для предоставления в пользование 
для геологического изучения недр</t>
  </si>
  <si>
    <t xml:space="preserve">группа полезных ископаемых: углеводородное сырье, подземные воды, лечебные грязи</t>
  </si>
  <si>
    <t xml:space="preserve">№/
№
п/п</t>
  </si>
  <si>
    <t xml:space="preserve">Вид полезного ископаемого</t>
  </si>
  <si>
    <t xml:space="preserve">Наименование участка недр (месторождение, перспективная площадь, горизонт и т.д.) местоположение (район)</t>
  </si>
  <si>
    <t xml:space="preserve">Общая площадь. кв. км (S)
Географические координаты угловых точек участка недр.</t>
  </si>
  <si>
    <t xml:space="preserve">Ресурсы 
(с указанием категории)</t>
  </si>
  <si>
    <t xml:space="preserve">Адрес территориального органа Роснедр, куда направляется пакет заявочных материалов на геологическое изучение</t>
  </si>
  <si>
    <t xml:space="preserve">S </t>
  </si>
  <si>
    <t xml:space="preserve">№
точ.</t>
  </si>
  <si>
    <t xml:space="preserve">ГСК - 2021</t>
  </si>
  <si>
    <t xml:space="preserve">СК- 42</t>
  </si>
  <si>
    <t>сш</t>
  </si>
  <si>
    <t>вд</t>
  </si>
  <si>
    <t>град.</t>
  </si>
  <si>
    <t>мин.</t>
  </si>
  <si>
    <t>сек.</t>
  </si>
  <si>
    <t xml:space="preserve"> </t>
  </si>
  <si>
    <t xml:space="preserve">Оренбургская область</t>
  </si>
  <si>
    <t xml:space="preserve">нефть, газ</t>
  </si>
  <si>
    <r>
      <t/>
    </r>
    <r>
      <rPr>
        <b/>
        <sz val="10"/>
        <rFont val="Times New Roman"/>
      </rPr>
      <t xml:space="preserve">Новочебеньковский
</t>
    </r>
    <r>
      <rPr>
        <sz val="10"/>
        <rFont val="Times New Roman"/>
      </rPr>
      <t xml:space="preserve"> 
Саракташский район</t>
    </r>
  </si>
  <si>
    <t>1</t>
  </si>
  <si>
    <t>02</t>
  </si>
  <si>
    <t>00</t>
  </si>
  <si>
    <t xml:space="preserve">нефть                                   Dл - 1,583 млн.т
газ
D1 - 1,0 млрд.м3
D2 - 0,2 млрд.м3  </t>
  </si>
  <si>
    <t xml:space="preserve">460000, г. Оренбург, проспект Парковый , д. 6, </t>
  </si>
  <si>
    <t>2</t>
  </si>
  <si>
    <t>07</t>
  </si>
  <si>
    <t>3</t>
  </si>
  <si>
    <t>06</t>
  </si>
  <si>
    <t>08</t>
  </si>
  <si>
    <t>04</t>
  </si>
  <si>
    <t>4</t>
  </si>
  <si>
    <t>5</t>
  </si>
  <si>
    <t>09</t>
  </si>
  <si>
    <t>6</t>
  </si>
  <si>
    <t>7</t>
  </si>
  <si>
    <t>8</t>
  </si>
  <si>
    <t>9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</si>
</sst>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6">
    <numFmt numFmtId="160" formatCode="_-* #,##0.00&quot;р.&quot;_-;\-* #,##0.00&quot;р.&quot;_-;_-* &quot;-&quot;??&quot;р.&quot;_-;_-@_-"/>
    <numFmt numFmtId="161" formatCode="_-* #,##0&quot;р.&quot;_-;\-* #,##0&quot;р.&quot;_-;_-* &quot;-&quot;&quot;р.&quot;_-;_-@_-"/>
    <numFmt numFmtId="162" formatCode="_-* #,##0.00_р_._-;\-* #,##0.00_р_._-;_-* &quot;-&quot;??_р_._-;_-@_-"/>
    <numFmt numFmtId="163" formatCode="_-* #,##0_р_._-;\-* #,##0_р_._-;_-* &quot;-&quot;_р_._-;_-@_-"/>
    <numFmt numFmtId="164" formatCode="0.0"/>
    <numFmt numFmtId="165" formatCode="0.0000"/>
  </numFmts>
  <fonts count="30">
    <font>
      <name val="Arial"/>
      <color theme="1"/>
      <sz val="10.000000"/>
    </font>
    <font>
      <name val="Calibri"/>
      <color theme="1" tint="0"/>
      <sz val="11.000000"/>
      <scheme val="minor"/>
    </font>
    <font>
      <name val="Calibri"/>
      <color theme="0" tint="0"/>
      <sz val="11.000000"/>
      <scheme val="minor"/>
    </font>
    <font>
      <name val="Calibri"/>
      <color rgb="FF3F3F76"/>
      <sz val="11.000000"/>
      <scheme val="minor"/>
    </font>
    <font>
      <name val="Calibri"/>
      <b/>
      <color rgb="FF3F3F3F"/>
      <sz val="11.000000"/>
      <scheme val="minor"/>
    </font>
    <font>
      <name val="Calibri"/>
      <b/>
      <color rgb="FFFA7D00"/>
      <sz val="11.000000"/>
      <scheme val="minor"/>
    </font>
    <font>
      <name val="Arial"/>
      <color theme="10" tint="0"/>
      <sz val="10.000000"/>
      <u/>
    </font>
    <font>
      <name val="Arial"/>
      <sz val="10.000000"/>
    </font>
    <font>
      <name val="Calibri"/>
      <b/>
      <color theme="3" tint="0"/>
      <sz val="15.000000"/>
      <scheme val="minor"/>
    </font>
    <font>
      <name val="Calibri"/>
      <b/>
      <color theme="3" tint="0"/>
      <sz val="13.000000"/>
      <scheme val="minor"/>
    </font>
    <font>
      <name val="Calibri"/>
      <b/>
      <color theme="3" tint="0"/>
      <sz val="11.000000"/>
      <scheme val="minor"/>
    </font>
    <font>
      <name val="Calibri"/>
      <b/>
      <color theme="1" tint="0"/>
      <sz val="11.000000"/>
      <scheme val="minor"/>
    </font>
    <font>
      <name val="Calibri"/>
      <b/>
      <color theme="0" tint="0"/>
      <sz val="11.000000"/>
      <scheme val="minor"/>
    </font>
    <font>
      <name val="Cambria"/>
      <b/>
      <color theme="3" tint="0"/>
      <sz val="18.000000"/>
      <scheme val="major"/>
    </font>
    <font>
      <name val="Calibri"/>
      <color rgb="FF9C6500"/>
      <sz val="11.000000"/>
      <scheme val="minor"/>
    </font>
    <font>
      <name val="Times New Roman"/>
      <sz val="10.000000"/>
    </font>
    <font>
      <name val="Arial"/>
      <color theme="11" tint="0"/>
      <sz val="10.000000"/>
      <u/>
    </font>
    <font>
      <name val="Calibri"/>
      <color rgb="FF9C0006"/>
      <sz val="11.000000"/>
      <scheme val="minor"/>
    </font>
    <font>
      <name val="Calibri"/>
      <i/>
      <color rgb="FF7F7F7F"/>
      <sz val="11.000000"/>
      <scheme val="minor"/>
    </font>
    <font>
      <name val="Calibri"/>
      <color rgb="FFFA7D00"/>
      <sz val="11.000000"/>
      <scheme val="minor"/>
    </font>
    <font>
      <name val="Calibri"/>
      <color indexed="2"/>
      <sz val="11.000000"/>
      <scheme val="minor"/>
    </font>
    <font>
      <name val="Calibri"/>
      <color rgb="FF006100"/>
      <sz val="11.000000"/>
      <scheme val="minor"/>
    </font>
    <font>
      <name val="Times New Roman"/>
      <b/>
      <color theme="1" tint="0"/>
      <sz val="14.000000"/>
    </font>
    <font>
      <name val="Times New Roman"/>
      <b/>
      <sz val="10.000000"/>
    </font>
    <font>
      <name val="Times New Roman"/>
      <sz val="9.000000"/>
    </font>
    <font>
      <name val="Times New Roman"/>
      <sz val="10.000000"/>
      <u/>
    </font>
    <font>
      <name val="Times New Roman"/>
      <b/>
      <color indexed="2"/>
      <sz val="10.000000"/>
    </font>
    <font>
      <name val="Times New Roman"/>
      <color indexed="2"/>
      <sz val="10.000000"/>
      <u/>
    </font>
    <font>
      <name val="Times New Roman"/>
      <sz val="8.000000"/>
    </font>
    <font>
      <name val="Times New Roman"/>
      <b/>
      <sz val="12.000000"/>
    </font>
  </fonts>
  <fills count="34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indexed="65"/>
        <bgColor indexed="65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2">
    <xf fontId="0" fillId="0" borderId="0" numFmtId="0" applyNumberFormat="1" applyFont="1" applyFill="1" applyBorder="1"/>
    <xf fontId="1" fillId="2" borderId="0" numFmtId="0" applyNumberFormat="1" applyFont="1" applyFill="1" applyBorder="1"/>
    <xf fontId="1" fillId="3" borderId="0" numFmtId="0" applyNumberFormat="1" applyFont="1" applyFill="1" applyBorder="1"/>
    <xf fontId="1" fillId="4" borderId="0" numFmtId="0" applyNumberFormat="1" applyFont="1" applyFill="1" applyBorder="1"/>
    <xf fontId="1" fillId="5" borderId="0" numFmtId="0" applyNumberFormat="1" applyFont="1" applyFill="1" applyBorder="1"/>
    <xf fontId="1" fillId="6" borderId="0" numFmtId="0" applyNumberFormat="1" applyFont="1" applyFill="1" applyBorder="1"/>
    <xf fontId="1" fillId="7" borderId="0" numFmtId="0" applyNumberFormat="1" applyFont="1" applyFill="1" applyBorder="1"/>
    <xf fontId="1" fillId="8" borderId="0" numFmtId="0" applyNumberFormat="1" applyFont="1" applyFill="1" applyBorder="1"/>
    <xf fontId="1" fillId="9" borderId="0" numFmtId="0" applyNumberFormat="1" applyFont="1" applyFill="1" applyBorder="1"/>
    <xf fontId="1" fillId="10" borderId="0" numFmtId="0" applyNumberFormat="1" applyFont="1" applyFill="1" applyBorder="1"/>
    <xf fontId="1" fillId="11" borderId="0" numFmtId="0" applyNumberFormat="1" applyFont="1" applyFill="1" applyBorder="1"/>
    <xf fontId="1" fillId="12" borderId="0" numFmtId="0" applyNumberFormat="1" applyFont="1" applyFill="1" applyBorder="1"/>
    <xf fontId="1" fillId="13" borderId="0" numFmtId="0" applyNumberFormat="1" applyFont="1" applyFill="1" applyBorder="1"/>
    <xf fontId="2" fillId="14" borderId="0" numFmtId="0" applyNumberFormat="1" applyFont="1" applyFill="1" applyBorder="1"/>
    <xf fontId="2" fillId="15" borderId="0" numFmtId="0" applyNumberFormat="1" applyFont="1" applyFill="1" applyBorder="1"/>
    <xf fontId="2" fillId="16" borderId="0" numFmtId="0" applyNumberFormat="1" applyFont="1" applyFill="1" applyBorder="1"/>
    <xf fontId="2" fillId="17" borderId="0" numFmtId="0" applyNumberFormat="1" applyFont="1" applyFill="1" applyBorder="1"/>
    <xf fontId="2" fillId="18" borderId="0" numFmtId="0" applyNumberFormat="1" applyFont="1" applyFill="1" applyBorder="1"/>
    <xf fontId="2" fillId="19" borderId="0" numFmtId="0" applyNumberFormat="1" applyFont="1" applyFill="1" applyBorder="1"/>
    <xf fontId="2" fillId="20" borderId="0" numFmtId="0" applyNumberFormat="1" applyFont="1" applyFill="1" applyBorder="1"/>
    <xf fontId="2" fillId="21" borderId="0" numFmtId="0" applyNumberFormat="1" applyFont="1" applyFill="1" applyBorder="1"/>
    <xf fontId="2" fillId="22" borderId="0" numFmtId="0" applyNumberFormat="1" applyFont="1" applyFill="1" applyBorder="1"/>
    <xf fontId="2" fillId="23" borderId="0" numFmtId="0" applyNumberFormat="1" applyFont="1" applyFill="1" applyBorder="1"/>
    <xf fontId="2" fillId="24" borderId="0" numFmtId="0" applyNumberFormat="1" applyFont="1" applyFill="1" applyBorder="1"/>
    <xf fontId="2" fillId="25" borderId="0" numFmtId="0" applyNumberFormat="1" applyFont="1" applyFill="1" applyBorder="1"/>
    <xf fontId="3" fillId="26" borderId="1" numFmtId="0" applyNumberFormat="1" applyFont="1" applyFill="1" applyBorder="1"/>
    <xf fontId="4" fillId="27" borderId="2" numFmtId="0" applyNumberFormat="1" applyFont="1" applyFill="1" applyBorder="1"/>
    <xf fontId="5" fillId="27" borderId="1" numFmtId="0" applyNumberFormat="1" applyFont="1" applyFill="1" applyBorder="1"/>
    <xf fontId="6" fillId="0" borderId="0" numFmtId="0" applyNumberFormat="1" applyFont="1" applyFill="1" applyBorder="1"/>
    <xf fontId="7" fillId="0" borderId="0" numFmtId="160" applyNumberFormat="1" applyFont="1" applyFill="1" applyBorder="1"/>
    <xf fontId="7" fillId="0" borderId="0" numFmtId="161" applyNumberFormat="1" applyFont="1" applyFill="1" applyBorder="1"/>
    <xf fontId="8" fillId="0" borderId="3" numFmtId="0" applyNumberFormat="1" applyFont="1" applyFill="1" applyBorder="1"/>
    <xf fontId="9" fillId="0" borderId="4" numFmtId="0" applyNumberFormat="1" applyFont="1" applyFill="1" applyBorder="1"/>
    <xf fontId="10" fillId="0" borderId="5" numFmtId="0" applyNumberFormat="1" applyFont="1" applyFill="1" applyBorder="1"/>
    <xf fontId="10" fillId="0" borderId="0" numFmtId="0" applyNumberFormat="1" applyFont="1" applyFill="1" applyBorder="1"/>
    <xf fontId="11" fillId="0" borderId="6" numFmtId="0" applyNumberFormat="1" applyFont="1" applyFill="1" applyBorder="1"/>
    <xf fontId="12" fillId="28" borderId="7" numFmtId="0" applyNumberFormat="1" applyFont="1" applyFill="1" applyBorder="1"/>
    <xf fontId="13" fillId="0" borderId="0" numFmtId="0" applyNumberFormat="1" applyFont="1" applyFill="1" applyBorder="1"/>
    <xf fontId="14" fillId="29" borderId="0" numFmtId="0" applyNumberFormat="1" applyFont="1" applyFill="1" applyBorder="1"/>
    <xf fontId="7" fillId="0" borderId="0" numFmtId="0" applyNumberFormat="1" applyFont="1" applyFill="1" applyBorder="1"/>
    <xf fontId="15" fillId="0" borderId="0" numFmtId="0" applyNumberFormat="1" applyFont="1" applyFill="1" applyBorder="1"/>
    <xf fontId="1" fillId="0" borderId="0" numFmtId="0" applyNumberFormat="1" applyFont="1" applyFill="1" applyBorder="1"/>
    <xf fontId="16" fillId="0" borderId="0" numFmtId="0" applyNumberFormat="1" applyFont="1" applyFill="1" applyBorder="1"/>
    <xf fontId="17" fillId="30" borderId="0" numFmtId="0" applyNumberFormat="1" applyFont="1" applyFill="1" applyBorder="1"/>
    <xf fontId="18" fillId="0" borderId="0" numFmtId="0" applyNumberFormat="1" applyFont="1" applyFill="1" applyBorder="1"/>
    <xf fontId="7" fillId="31" borderId="8" numFmtId="0" applyNumberFormat="1" applyFont="1" applyFill="1" applyBorder="1"/>
    <xf fontId="7" fillId="0" borderId="0" numFmtId="9" applyNumberFormat="1" applyFont="1" applyFill="1" applyBorder="1"/>
    <xf fontId="19" fillId="0" borderId="9" numFmtId="0" applyNumberFormat="1" applyFont="1" applyFill="1" applyBorder="1"/>
    <xf fontId="20" fillId="0" borderId="0" numFmtId="0" applyNumberFormat="1" applyFont="1" applyFill="1" applyBorder="1"/>
    <xf fontId="7" fillId="0" borderId="0" numFmtId="162" applyNumberFormat="1" applyFont="1" applyFill="1" applyBorder="1"/>
    <xf fontId="7" fillId="0" borderId="0" numFmtId="163" applyNumberFormat="1" applyFont="1" applyFill="1" applyBorder="1"/>
    <xf fontId="21" fillId="32" borderId="0" numFmtId="0" applyNumberFormat="1" applyFont="1" applyFill="1" applyBorder="1"/>
  </cellStyleXfs>
  <cellXfs count="60">
    <xf fontId="0" fillId="0" borderId="0" numFmtId="0" xfId="0"/>
    <xf fontId="15" fillId="0" borderId="0" numFmtId="0" xfId="40" applyFont="1"/>
    <xf fontId="15" fillId="0" borderId="0" numFmtId="49" xfId="40" applyNumberFormat="1" applyFont="1"/>
    <xf fontId="15" fillId="0" borderId="0" numFmtId="0" xfId="40" applyFont="1" applyAlignment="1">
      <alignment horizontal="center"/>
    </xf>
    <xf fontId="15" fillId="0" borderId="0" numFmtId="0" xfId="40" applyFont="1" applyAlignment="1">
      <alignment horizontal="right" vertical="top" wrapText="1"/>
    </xf>
    <xf fontId="22" fillId="0" borderId="0" numFmtId="0" xfId="40" applyFont="1" applyAlignment="1">
      <alignment horizontal="center" vertical="center" wrapText="1"/>
    </xf>
    <xf fontId="22" fillId="0" borderId="0" numFmtId="0" xfId="40" applyFont="1" applyAlignment="1">
      <alignment horizontal="center" vertical="center"/>
    </xf>
    <xf fontId="23" fillId="0" borderId="0" numFmtId="0" xfId="40" applyFont="1"/>
    <xf fontId="23" fillId="0" borderId="0" numFmtId="0" xfId="40" applyFont="1" applyAlignment="1">
      <alignment horizontal="center" vertical="top"/>
    </xf>
    <xf fontId="15" fillId="0" borderId="10" numFmtId="0" xfId="40" applyFont="1" applyBorder="1" applyAlignment="1">
      <alignment horizontal="right" vertical="top"/>
    </xf>
    <xf fontId="23" fillId="0" borderId="10" numFmtId="0" xfId="40" applyFont="1" applyBorder="1" applyAlignment="1">
      <alignment horizontal="right" vertical="top"/>
    </xf>
    <xf fontId="15" fillId="0" borderId="11" numFmtId="0" xfId="40" applyFont="1" applyBorder="1" applyAlignment="1">
      <alignment horizontal="center" vertical="top" wrapText="1"/>
    </xf>
    <xf fontId="24" fillId="0" borderId="11" numFmtId="0" xfId="40" applyFont="1" applyBorder="1" applyAlignment="1">
      <alignment horizontal="center" vertical="top" wrapText="1"/>
    </xf>
    <xf fontId="25" fillId="0" borderId="12" numFmtId="0" xfId="40" applyFont="1" applyBorder="1" applyAlignment="1">
      <alignment horizontal="center" vertical="top" wrapText="1"/>
    </xf>
    <xf fontId="25" fillId="0" borderId="13" numFmtId="0" xfId="40" applyFont="1" applyBorder="1" applyAlignment="1">
      <alignment horizontal="center" vertical="top" wrapText="1"/>
    </xf>
    <xf fontId="25" fillId="0" borderId="14" numFmtId="0" xfId="40" applyFont="1" applyBorder="1" applyAlignment="1">
      <alignment horizontal="center" vertical="top" wrapText="1"/>
    </xf>
    <xf fontId="15" fillId="0" borderId="15" numFmtId="0" xfId="40" applyFont="1" applyBorder="1" applyAlignment="1">
      <alignment horizontal="center" vertical="top" wrapText="1"/>
    </xf>
    <xf fontId="15" fillId="0" borderId="15" numFmtId="49" xfId="40" applyNumberFormat="1" applyFont="1" applyBorder="1" applyAlignment="1">
      <alignment horizontal="center" vertical="top" wrapText="1"/>
    </xf>
    <xf fontId="26" fillId="0" borderId="11" numFmtId="0" xfId="40" applyFont="1" applyBorder="1" applyAlignment="1">
      <alignment horizontal="center" vertical="center" wrapText="1"/>
    </xf>
    <xf fontId="27" fillId="0" borderId="11" numFmtId="0" xfId="40" applyFont="1" applyBorder="1" applyAlignment="1">
      <alignment horizontal="center" vertical="center" wrapText="1"/>
    </xf>
    <xf fontId="27" fillId="0" borderId="12" numFmtId="0" xfId="40" applyFont="1" applyBorder="1" applyAlignment="1">
      <alignment horizontal="center" vertical="center" wrapText="1"/>
    </xf>
    <xf fontId="26" fillId="0" borderId="16" numFmtId="0" xfId="40" applyFont="1" applyBorder="1" applyAlignment="1">
      <alignment horizontal="center" vertical="center" wrapText="1"/>
    </xf>
    <xf fontId="27" fillId="0" borderId="13" numFmtId="0" xfId="40" applyFont="1" applyBorder="1" applyAlignment="1">
      <alignment horizontal="center" vertical="center" wrapText="1"/>
    </xf>
    <xf fontId="27" fillId="0" borderId="14" numFmtId="0" xfId="40" applyFont="1" applyBorder="1" applyAlignment="1">
      <alignment horizontal="center" vertical="center" wrapText="1"/>
    </xf>
    <xf fontId="15" fillId="0" borderId="17" numFmtId="0" xfId="40" applyFont="1" applyBorder="1" applyAlignment="1">
      <alignment horizontal="center" vertical="top" wrapText="1"/>
    </xf>
    <xf fontId="28" fillId="0" borderId="11" numFmtId="0" xfId="40" applyFont="1" applyBorder="1" applyAlignment="1">
      <alignment horizontal="center" vertical="top" wrapText="1"/>
    </xf>
    <xf fontId="15" fillId="0" borderId="17" numFmtId="49" xfId="40" applyNumberFormat="1" applyFont="1" applyBorder="1" applyAlignment="1">
      <alignment horizontal="center" vertical="top" wrapText="1"/>
    </xf>
    <xf fontId="15" fillId="0" borderId="11" numFmtId="49" xfId="40" applyNumberFormat="1" applyFont="1" applyBorder="1" applyAlignment="1">
      <alignment horizontal="center" vertical="top" wrapText="1"/>
    </xf>
    <xf fontId="15" fillId="0" borderId="12" numFmtId="49" xfId="40" applyNumberFormat="1" applyFont="1" applyBorder="1" applyAlignment="1">
      <alignment horizontal="center" vertical="top" wrapText="1"/>
    </xf>
    <xf fontId="15" fillId="0" borderId="18" numFmtId="49" xfId="40" applyNumberFormat="1" applyFont="1" applyBorder="1" applyAlignment="1">
      <alignment horizontal="center" vertical="top" wrapText="1"/>
    </xf>
    <xf fontId="15" fillId="0" borderId="19" numFmtId="49" xfId="40" applyNumberFormat="1" applyFont="1" applyBorder="1" applyAlignment="1">
      <alignment horizontal="center" vertical="top" wrapText="1"/>
    </xf>
    <xf fontId="15" fillId="0" borderId="19" numFmtId="0" xfId="40" applyFont="1" applyBorder="1" applyAlignment="1">
      <alignment horizontal="center" vertical="top" wrapText="1"/>
    </xf>
    <xf fontId="15" fillId="0" borderId="11" numFmtId="0" xfId="40" applyFont="1" applyBorder="1" applyAlignment="1">
      <alignment horizontal="center" vertical="center" wrapText="1"/>
    </xf>
    <xf fontId="15" fillId="0" borderId="12" numFmtId="49" xfId="40" applyNumberFormat="1" applyFont="1" applyBorder="1" applyAlignment="1">
      <alignment horizontal="center" vertical="center" wrapText="1"/>
    </xf>
    <xf fontId="15" fillId="0" borderId="13" numFmtId="49" xfId="40" applyNumberFormat="1" applyFont="1" applyBorder="1" applyAlignment="1">
      <alignment horizontal="center" vertical="center" wrapText="1"/>
    </xf>
    <xf fontId="15" fillId="0" borderId="14" numFmtId="49" xfId="40" applyNumberFormat="1" applyFont="1" applyBorder="1" applyAlignment="1">
      <alignment horizontal="center" vertical="center" wrapText="1"/>
    </xf>
    <xf fontId="15" fillId="0" borderId="11" numFmtId="0" xfId="40" applyFont="1" applyBorder="1" applyAlignment="1">
      <alignment horizontal="center"/>
    </xf>
    <xf fontId="29" fillId="0" borderId="12" numFmtId="0" xfId="40" applyFont="1" applyBorder="1" applyAlignment="1">
      <alignment horizontal="center" vertical="center" wrapText="1"/>
    </xf>
    <xf fontId="29" fillId="0" borderId="13" numFmtId="0" xfId="40" applyFont="1" applyBorder="1" applyAlignment="1">
      <alignment horizontal="center" vertical="center" wrapText="1"/>
    </xf>
    <xf fontId="29" fillId="0" borderId="14" numFmtId="0" xfId="40" applyFont="1" applyBorder="1" applyAlignment="1">
      <alignment horizontal="center" vertical="center" wrapText="1"/>
    </xf>
    <xf fontId="15" fillId="0" borderId="15" numFmtId="0" xfId="0" applyFont="1" applyBorder="1" applyAlignment="1">
      <alignment horizontal="center" vertical="top" wrapText="1"/>
    </xf>
    <xf fontId="15" fillId="0" borderId="15" numFmtId="164" xfId="41" applyNumberFormat="1" applyFont="1" applyBorder="1" applyAlignment="1">
      <alignment horizontal="center" vertical="top"/>
    </xf>
    <xf fontId="15" fillId="0" borderId="12" numFmtId="49" xfId="41" applyNumberFormat="1" applyFont="1" applyBorder="1" applyAlignment="1">
      <alignment horizontal="center" vertical="center"/>
    </xf>
    <xf fontId="15" fillId="33" borderId="11" numFmtId="49" xfId="0" applyNumberFormat="1" applyFont="1" applyFill="1" applyBorder="1" applyAlignment="1">
      <alignment horizontal="center" vertical="center" wrapText="1"/>
    </xf>
    <xf fontId="15" fillId="33" borderId="12" numFmtId="49" xfId="0" applyNumberFormat="1" applyFont="1" applyFill="1" applyBorder="1" applyAlignment="1">
      <alignment horizontal="center" vertical="center" wrapText="1"/>
    </xf>
    <xf fontId="15" fillId="0" borderId="18" numFmtId="49" xfId="41" applyNumberFormat="1" applyFont="1" applyBorder="1" applyAlignment="1">
      <alignment horizontal="center" vertical="center"/>
    </xf>
    <xf fontId="15" fillId="0" borderId="11" numFmtId="49" xfId="41" applyNumberFormat="1" applyFont="1" applyBorder="1" applyAlignment="1">
      <alignment horizontal="center" vertical="center"/>
    </xf>
    <xf fontId="15" fillId="0" borderId="14" numFmtId="49" xfId="41" applyNumberFormat="1" applyFont="1" applyBorder="1" applyAlignment="1">
      <alignment horizontal="center" vertical="center"/>
    </xf>
    <xf fontId="15" fillId="0" borderId="11" numFmtId="0" xfId="0" applyFont="1" applyBorder="1" applyAlignment="1">
      <alignment horizontal="center" vertical="top" wrapText="1"/>
    </xf>
    <xf fontId="15" fillId="0" borderId="17" numFmtId="0" xfId="0" applyFont="1" applyBorder="1" applyAlignment="1">
      <alignment horizontal="center" vertical="top" wrapText="1"/>
    </xf>
    <xf fontId="15" fillId="0" borderId="17" numFmtId="164" xfId="41" applyNumberFormat="1" applyFont="1" applyBorder="1" applyAlignment="1">
      <alignment horizontal="center" vertical="top"/>
    </xf>
    <xf fontId="15" fillId="0" borderId="19" numFmtId="49" xfId="41" applyNumberFormat="1" applyFont="1" applyBorder="1" applyAlignment="1">
      <alignment horizontal="center" vertical="center"/>
    </xf>
    <xf fontId="15" fillId="0" borderId="19" numFmtId="0" xfId="0" applyFont="1" applyBorder="1" applyAlignment="1">
      <alignment horizontal="center" vertical="top" wrapText="1"/>
    </xf>
    <xf fontId="15" fillId="0" borderId="19" numFmtId="164" xfId="41" applyNumberFormat="1" applyFont="1" applyBorder="1" applyAlignment="1">
      <alignment horizontal="center" vertical="top"/>
    </xf>
    <xf fontId="15" fillId="0" borderId="11" numFmtId="0" xfId="41" applyFont="1" applyBorder="1" applyAlignment="1">
      <alignment horizontal="center" vertical="center"/>
    </xf>
    <xf fontId="15" fillId="0" borderId="11" numFmtId="165" xfId="41" applyNumberFormat="1" applyFont="1" applyBorder="1" applyAlignment="1">
      <alignment horizontal="center" vertical="center"/>
    </xf>
    <xf fontId="15" fillId="33" borderId="11" numFmtId="0" xfId="0" applyFont="1" applyFill="1" applyBorder="1" applyAlignment="1">
      <alignment horizontal="center" vertical="center" wrapText="1"/>
    </xf>
    <xf fontId="15" fillId="0" borderId="14" numFmtId="0" xfId="41" applyFont="1" applyBorder="1" applyAlignment="1">
      <alignment horizontal="center" vertical="center"/>
    </xf>
    <xf fontId="0" fillId="0" borderId="0" numFmtId="165" xfId="0" applyNumberFormat="1"/>
    <xf fontId="15" fillId="0" borderId="19" numFmtId="0" xfId="41" applyFont="1" applyBorder="1" applyAlignment="1">
      <alignment horizontal="center" vertical="center"/>
    </xf>
  </cellXfs>
  <cellStyles count="52">
    <cellStyle name="20% - Акцент1" xfId="1" builtinId="30"/>
    <cellStyle name="20% - Акцент2" xfId="2" builtinId="34"/>
    <cellStyle name="20% - Акцент3" xfId="3" builtinId="38"/>
    <cellStyle name="20% - Акцент4" xfId="4" builtinId="42"/>
    <cellStyle name="20% - Акцент5" xfId="5" builtinId="46"/>
    <cellStyle name="20% - Акцент6" xfId="6" builtinId="50"/>
    <cellStyle name="40% - Акцент1" xfId="7" builtinId="31"/>
    <cellStyle name="40% - Акцент2" xfId="8" builtinId="35"/>
    <cellStyle name="40% - Акцент3" xfId="9" builtinId="39"/>
    <cellStyle name="40% - Акцент4" xfId="10" builtinId="43"/>
    <cellStyle name="40% - Акцент5" xfId="11" builtinId="47"/>
    <cellStyle name="40% - Акцент6" xfId="12" builtinId="51"/>
    <cellStyle name="60% - Акцент1" xfId="13" builtinId="32"/>
    <cellStyle name="60% - Акцент2" xfId="14" builtinId="36"/>
    <cellStyle name="60% - Акцент3" xfId="15" builtinId="40"/>
    <cellStyle name="60% - Акцент4" xfId="16" builtinId="44"/>
    <cellStyle name="60% - Акцент5" xfId="17" builtinId="48"/>
    <cellStyle name="60% -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Ввод " xfId="25" builtinId="20"/>
    <cellStyle name="Вывод" xfId="26" builtinId="21"/>
    <cellStyle name="Вычисление" xfId="27" builtinId="22"/>
    <cellStyle name="Гиперссылка" xfId="28" builtinId="8"/>
    <cellStyle name="Денежный" xfId="29" builtinId="4"/>
    <cellStyle name="Денежный [0]" xfId="30" builtinId="7"/>
    <cellStyle name="Заголовок 1" xfId="31" builtinId="16"/>
    <cellStyle name="Заголовок 2" xfId="32" builtinId="17"/>
    <cellStyle name="Заголовок 3" xfId="33" builtinId="18"/>
    <cellStyle name="Заголовок 4" xfId="34" builtinId="19"/>
    <cellStyle name="Итог" xfId="35" builtinId="25"/>
    <cellStyle name="Контрольная ячейка" xfId="36" builtinId="23"/>
    <cellStyle name="Название" xfId="37" builtinId="15"/>
    <cellStyle name="Нейтральный" xfId="38" builtinId="28"/>
    <cellStyle name="Обычный" xfId="0" builtinId="0"/>
    <cellStyle name="Обычный 2" xfId="39"/>
    <cellStyle name="Обычный 3" xfId="40"/>
    <cellStyle name="Обычный 4" xfId="41"/>
    <cellStyle name="Открывавшаяся гиперссылка" xfId="42" builtinId="9"/>
    <cellStyle name="Плохой" xfId="43" builtinId="27"/>
    <cellStyle name="Пояснение" xfId="44" builtinId="53"/>
    <cellStyle name="Примечание" xfId="45" builtinId="10"/>
    <cellStyle name="Процентный" xfId="46" builtinId="5"/>
    <cellStyle name="Связанная ячейка" xfId="47" builtinId="24"/>
    <cellStyle name="Текст предупреждения" xfId="48" builtinId="11"/>
    <cellStyle name="Финансовый" xfId="49" builtinId="3"/>
    <cellStyle name="Финансовый [0]" xfId="50" builtinId="6"/>
    <cellStyle name="Хороший" xfId="5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20" workbookViewId="0">
      <selection activeCell="A2" activeCellId="0" sqref="A2:S2"/>
    </sheetView>
  </sheetViews>
  <sheetFormatPr baseColWidth="8" defaultRowHeight="12.75" customHeight="1"/>
  <cols>
    <col customWidth="1" min="1" max="1" style="1" width="4.1406200000000002"/>
    <col customWidth="1" min="2" max="2" style="1" width="12.140599999999999"/>
    <col customWidth="1" min="3" max="3" style="1" width="20"/>
    <col customWidth="1" min="4" max="4" style="2" width="6"/>
    <col customWidth="1" min="5" max="13" style="2" width="5.7109399999999999"/>
    <col customWidth="1" min="14" max="14" style="2" width="7.7109399999999999"/>
    <col customWidth="1" min="15" max="16" style="2" width="5.7109399999999999"/>
    <col customWidth="1" min="17" max="17" style="2" width="8.7109400000000008"/>
    <col customWidth="1" min="18" max="18" style="3" width="16.710899999999999"/>
    <col customWidth="1" min="19" max="19" style="1" width="19.140599999999999"/>
    <col customWidth="1" min="20" max="257" style="1" width="9.1406200000000002"/>
  </cols>
  <sheetData>
    <row r="1" ht="106.5" customHeight="1">
      <c r="B1" s="1"/>
      <c r="C1" s="1"/>
      <c r="D1" s="2"/>
      <c r="E1" s="2"/>
      <c r="F1" s="2"/>
      <c r="G1" s="2"/>
      <c r="H1" s="2"/>
      <c r="I1" s="2"/>
      <c r="J1" s="2"/>
      <c r="K1" s="4" t="s">
        <v>0</v>
      </c>
      <c r="L1" s="4"/>
      <c r="M1" s="4"/>
      <c r="N1" s="4"/>
      <c r="O1" s="4"/>
      <c r="P1" s="4"/>
      <c r="Q1" s="4"/>
      <c r="R1" s="4"/>
      <c r="S1" s="4"/>
    </row>
    <row r="2" ht="64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="7" customFormat="1" ht="14.2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="7" customFormat="1" ht="9.75" hidden="1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6" ht="27.75" customHeight="1">
      <c r="A6" s="11" t="s">
        <v>3</v>
      </c>
      <c r="B6" s="11" t="s">
        <v>4</v>
      </c>
      <c r="C6" s="12" t="s">
        <v>5</v>
      </c>
      <c r="D6" s="13" t="s">
        <v>6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1" t="s">
        <v>7</v>
      </c>
      <c r="S6" s="16" t="s">
        <v>8</v>
      </c>
    </row>
    <row r="7" ht="12.75">
      <c r="A7" s="11"/>
      <c r="B7" s="11"/>
      <c r="C7" s="12"/>
      <c r="D7" s="11" t="s">
        <v>9</v>
      </c>
      <c r="E7" s="17" t="s">
        <v>10</v>
      </c>
      <c r="F7" s="18" t="s">
        <v>11</v>
      </c>
      <c r="G7" s="19"/>
      <c r="H7" s="19"/>
      <c r="I7" s="19"/>
      <c r="J7" s="19"/>
      <c r="K7" s="20"/>
      <c r="L7" s="21" t="s">
        <v>12</v>
      </c>
      <c r="M7" s="22"/>
      <c r="N7" s="22"/>
      <c r="O7" s="22"/>
      <c r="P7" s="22"/>
      <c r="Q7" s="23"/>
      <c r="R7" s="11"/>
      <c r="S7" s="24"/>
    </row>
    <row r="8" ht="12.75">
      <c r="A8" s="11"/>
      <c r="B8" s="11"/>
      <c r="C8" s="25"/>
      <c r="D8" s="11"/>
      <c r="E8" s="26"/>
      <c r="F8" s="27" t="s">
        <v>13</v>
      </c>
      <c r="G8" s="27"/>
      <c r="H8" s="27"/>
      <c r="I8" s="27" t="s">
        <v>14</v>
      </c>
      <c r="J8" s="27"/>
      <c r="K8" s="28"/>
      <c r="L8" s="29"/>
      <c r="M8" s="27"/>
      <c r="N8" s="27"/>
      <c r="O8" s="27" t="s">
        <v>14</v>
      </c>
      <c r="P8" s="27"/>
      <c r="Q8" s="27"/>
      <c r="R8" s="11"/>
      <c r="S8" s="24"/>
    </row>
    <row r="9" ht="40.5" customHeight="1">
      <c r="A9" s="11"/>
      <c r="B9" s="11"/>
      <c r="C9" s="25"/>
      <c r="D9" s="11"/>
      <c r="E9" s="30"/>
      <c r="F9" s="27" t="s">
        <v>15</v>
      </c>
      <c r="G9" s="27" t="s">
        <v>16</v>
      </c>
      <c r="H9" s="27" t="s">
        <v>17</v>
      </c>
      <c r="I9" s="27" t="s">
        <v>15</v>
      </c>
      <c r="J9" s="27" t="s">
        <v>16</v>
      </c>
      <c r="K9" s="28" t="s">
        <v>17</v>
      </c>
      <c r="L9" s="29" t="s">
        <v>15</v>
      </c>
      <c r="M9" s="27" t="s">
        <v>16</v>
      </c>
      <c r="N9" s="27" t="s">
        <v>18</v>
      </c>
      <c r="O9" s="27" t="s">
        <v>15</v>
      </c>
      <c r="P9" s="27" t="s">
        <v>16</v>
      </c>
      <c r="Q9" s="27" t="s">
        <v>17</v>
      </c>
      <c r="R9" s="11"/>
      <c r="S9" s="31"/>
    </row>
    <row r="10" s="3" customFormat="1">
      <c r="A10" s="32">
        <v>1</v>
      </c>
      <c r="B10" s="32">
        <v>2</v>
      </c>
      <c r="C10" s="32">
        <v>3</v>
      </c>
      <c r="D10" s="33">
        <v>4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/>
      <c r="R10" s="36">
        <v>5</v>
      </c>
      <c r="S10" s="36">
        <v>6</v>
      </c>
    </row>
    <row r="11" s="3" customFormat="1" ht="18.75" customHeight="1">
      <c r="A11" s="37" t="s">
        <v>19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9"/>
    </row>
    <row r="12" ht="24.949999999999999" customHeight="1">
      <c r="A12" s="11">
        <v>1</v>
      </c>
      <c r="B12" s="16" t="s">
        <v>20</v>
      </c>
      <c r="C12" s="40" t="s">
        <v>21</v>
      </c>
      <c r="D12" s="41">
        <v>66.239999999999995</v>
      </c>
      <c r="E12" s="42" t="s">
        <v>22</v>
      </c>
      <c r="F12" s="43">
        <v>52</v>
      </c>
      <c r="G12" s="43" t="s">
        <v>23</v>
      </c>
      <c r="H12" s="43">
        <v>15</v>
      </c>
      <c r="I12" s="43">
        <v>56</v>
      </c>
      <c r="J12" s="43" t="s">
        <v>24</v>
      </c>
      <c r="K12" s="44">
        <v>48</v>
      </c>
      <c r="L12" s="45">
        <v>52</v>
      </c>
      <c r="M12" s="43" t="s">
        <v>23</v>
      </c>
      <c r="N12" s="46">
        <v>14.048999999999999</v>
      </c>
      <c r="O12" s="43">
        <v>56</v>
      </c>
      <c r="P12" s="47" t="s">
        <v>24</v>
      </c>
      <c r="Q12" s="46">
        <v>52.728000000000002</v>
      </c>
      <c r="R12" s="40" t="s">
        <v>25</v>
      </c>
      <c r="S12" s="48" t="s">
        <v>26</v>
      </c>
    </row>
    <row r="13" ht="24.949999999999999" customHeight="1">
      <c r="A13" s="11"/>
      <c r="B13" s="24"/>
      <c r="C13" s="49"/>
      <c r="D13" s="50"/>
      <c r="E13" s="42" t="s">
        <v>27</v>
      </c>
      <c r="F13" s="43">
        <v>52</v>
      </c>
      <c r="G13" s="43" t="s">
        <v>23</v>
      </c>
      <c r="H13" s="43">
        <v>21</v>
      </c>
      <c r="I13" s="43">
        <v>56</v>
      </c>
      <c r="J13" s="43" t="s">
        <v>28</v>
      </c>
      <c r="K13" s="44">
        <v>47</v>
      </c>
      <c r="L13" s="45">
        <v>52</v>
      </c>
      <c r="M13" s="43" t="s">
        <v>23</v>
      </c>
      <c r="N13" s="46">
        <v>20.044</v>
      </c>
      <c r="O13" s="43">
        <v>56</v>
      </c>
      <c r="P13" s="47" t="s">
        <v>28</v>
      </c>
      <c r="Q13" s="46">
        <v>51.718000000000004</v>
      </c>
      <c r="R13" s="49"/>
      <c r="S13" s="48"/>
    </row>
    <row r="14" ht="24.949999999999999" customHeight="1">
      <c r="A14" s="11"/>
      <c r="B14" s="24"/>
      <c r="C14" s="49"/>
      <c r="D14" s="50"/>
      <c r="E14" s="42" t="s">
        <v>29</v>
      </c>
      <c r="F14" s="43">
        <v>52</v>
      </c>
      <c r="G14" s="43" t="s">
        <v>30</v>
      </c>
      <c r="H14" s="43">
        <v>49</v>
      </c>
      <c r="I14" s="43">
        <v>56</v>
      </c>
      <c r="J14" s="43" t="s">
        <v>31</v>
      </c>
      <c r="K14" s="44" t="s">
        <v>32</v>
      </c>
      <c r="L14" s="45">
        <v>52</v>
      </c>
      <c r="M14" s="43" t="s">
        <v>30</v>
      </c>
      <c r="N14" s="46">
        <v>48.037999999999997</v>
      </c>
      <c r="O14" s="43">
        <v>56</v>
      </c>
      <c r="P14" s="47" t="s">
        <v>31</v>
      </c>
      <c r="Q14" s="46">
        <v>8.7270000000000003</v>
      </c>
      <c r="R14" s="49"/>
      <c r="S14" s="48"/>
    </row>
    <row r="15" ht="24.949999999999999" customHeight="1">
      <c r="A15" s="11"/>
      <c r="B15" s="24"/>
      <c r="C15" s="49"/>
      <c r="D15" s="50"/>
      <c r="E15" s="42" t="s">
        <v>33</v>
      </c>
      <c r="F15" s="43">
        <v>52</v>
      </c>
      <c r="G15" s="43" t="s">
        <v>30</v>
      </c>
      <c r="H15" s="43">
        <v>51</v>
      </c>
      <c r="I15" s="43">
        <v>56</v>
      </c>
      <c r="J15" s="43">
        <v>10</v>
      </c>
      <c r="K15" s="44">
        <v>20</v>
      </c>
      <c r="L15" s="45">
        <v>52</v>
      </c>
      <c r="M15" s="43" t="s">
        <v>30</v>
      </c>
      <c r="N15" s="46">
        <v>50.036000000000001</v>
      </c>
      <c r="O15" s="51">
        <v>56</v>
      </c>
      <c r="P15" s="46">
        <v>10</v>
      </c>
      <c r="Q15" s="46">
        <v>24.722999999999999</v>
      </c>
      <c r="R15" s="49"/>
      <c r="S15" s="48"/>
    </row>
    <row r="16" ht="24.949999999999999" customHeight="1">
      <c r="A16" s="11"/>
      <c r="B16" s="24"/>
      <c r="C16" s="49"/>
      <c r="D16" s="50"/>
      <c r="E16" s="42" t="s">
        <v>34</v>
      </c>
      <c r="F16" s="43">
        <v>52</v>
      </c>
      <c r="G16" s="43" t="s">
        <v>23</v>
      </c>
      <c r="H16" s="43">
        <v>35</v>
      </c>
      <c r="I16" s="43">
        <v>56</v>
      </c>
      <c r="J16" s="43" t="s">
        <v>35</v>
      </c>
      <c r="K16" s="44">
        <v>52</v>
      </c>
      <c r="L16" s="45">
        <v>52</v>
      </c>
      <c r="M16" s="43" t="s">
        <v>23</v>
      </c>
      <c r="N16" s="46">
        <v>34.042000000000002</v>
      </c>
      <c r="O16" s="46">
        <v>56</v>
      </c>
      <c r="P16" s="46" t="s">
        <v>35</v>
      </c>
      <c r="Q16" s="46">
        <v>56.715000000000003</v>
      </c>
      <c r="R16" s="49"/>
      <c r="S16" s="48"/>
    </row>
    <row r="17" ht="24.949999999999999" customHeight="1">
      <c r="A17" s="11"/>
      <c r="B17" s="24"/>
      <c r="C17" s="49"/>
      <c r="D17" s="50"/>
      <c r="E17" s="42" t="s">
        <v>36</v>
      </c>
      <c r="F17" s="43">
        <v>51</v>
      </c>
      <c r="G17" s="43">
        <v>59</v>
      </c>
      <c r="H17" s="43">
        <v>56</v>
      </c>
      <c r="I17" s="43">
        <v>56</v>
      </c>
      <c r="J17" s="43">
        <v>11</v>
      </c>
      <c r="K17" s="44" t="s">
        <v>30</v>
      </c>
      <c r="L17" s="45">
        <v>51</v>
      </c>
      <c r="M17" s="46">
        <v>59</v>
      </c>
      <c r="N17" s="46">
        <v>55.043999999999997</v>
      </c>
      <c r="O17" s="46">
        <v>56</v>
      </c>
      <c r="P17" s="46">
        <v>11</v>
      </c>
      <c r="Q17" s="46">
        <v>10.708</v>
      </c>
      <c r="R17" s="49"/>
      <c r="S17" s="48"/>
    </row>
    <row r="18" ht="24.949999999999999" customHeight="1">
      <c r="A18" s="11"/>
      <c r="B18" s="24"/>
      <c r="C18" s="49"/>
      <c r="D18" s="50"/>
      <c r="E18" s="42" t="s">
        <v>37</v>
      </c>
      <c r="F18" s="43">
        <v>52</v>
      </c>
      <c r="G18" s="43" t="s">
        <v>24</v>
      </c>
      <c r="H18" s="43">
        <v>18</v>
      </c>
      <c r="I18" s="43">
        <v>56</v>
      </c>
      <c r="J18" s="43" t="s">
        <v>31</v>
      </c>
      <c r="K18" s="44">
        <v>37</v>
      </c>
      <c r="L18" s="45">
        <v>52</v>
      </c>
      <c r="M18" s="46" t="s">
        <v>24</v>
      </c>
      <c r="N18" s="46">
        <v>17.045000000000002</v>
      </c>
      <c r="O18" s="46">
        <v>56</v>
      </c>
      <c r="P18" s="46" t="s">
        <v>31</v>
      </c>
      <c r="Q18" s="46">
        <v>41.712000000000003</v>
      </c>
      <c r="R18" s="49"/>
      <c r="S18" s="48"/>
    </row>
    <row r="19" ht="24.949999999999999" customHeight="1">
      <c r="A19" s="11"/>
      <c r="B19" s="24"/>
      <c r="C19" s="49"/>
      <c r="D19" s="50"/>
      <c r="E19" s="42" t="s">
        <v>38</v>
      </c>
      <c r="F19" s="43">
        <v>51</v>
      </c>
      <c r="G19" s="43">
        <v>59</v>
      </c>
      <c r="H19" s="43">
        <v>16</v>
      </c>
      <c r="I19" s="43">
        <v>56</v>
      </c>
      <c r="J19" s="43" t="s">
        <v>23</v>
      </c>
      <c r="K19" s="44">
        <v>39</v>
      </c>
      <c r="L19" s="45">
        <v>51</v>
      </c>
      <c r="M19" s="46">
        <v>59</v>
      </c>
      <c r="N19" s="46">
        <v>15.051</v>
      </c>
      <c r="O19" s="46">
        <v>56</v>
      </c>
      <c r="P19" s="46" t="s">
        <v>23</v>
      </c>
      <c r="Q19" s="46">
        <v>43.719000000000001</v>
      </c>
      <c r="R19" s="49"/>
      <c r="S19" s="48"/>
    </row>
    <row r="20" ht="24.949999999999999" customHeight="1">
      <c r="A20" s="11"/>
      <c r="B20" s="31"/>
      <c r="C20" s="52"/>
      <c r="D20" s="53"/>
      <c r="E20" s="42" t="s">
        <v>39</v>
      </c>
      <c r="F20" s="43">
        <v>52</v>
      </c>
      <c r="G20" s="43" t="s">
        <v>24</v>
      </c>
      <c r="H20" s="43">
        <v>12</v>
      </c>
      <c r="I20" s="43">
        <v>56</v>
      </c>
      <c r="J20" s="43" t="s">
        <v>23</v>
      </c>
      <c r="K20" s="44">
        <v>28</v>
      </c>
      <c r="L20" s="45">
        <v>52</v>
      </c>
      <c r="M20" s="46" t="s">
        <v>24</v>
      </c>
      <c r="N20" s="46">
        <v>11.050000000000001</v>
      </c>
      <c r="O20" s="46">
        <v>56</v>
      </c>
      <c r="P20" s="46" t="s">
        <v>23</v>
      </c>
      <c r="Q20" s="46">
        <v>32.720999999999997</v>
      </c>
      <c r="R20" s="52"/>
      <c r="S20" s="48"/>
    </row>
  </sheetData>
  <mergeCells count="26">
    <mergeCell ref="K1:S1"/>
    <mergeCell ref="A2:S2"/>
    <mergeCell ref="A3:S3"/>
    <mergeCell ref="A4:S4"/>
    <mergeCell ref="A6:A9"/>
    <mergeCell ref="B6:B9"/>
    <mergeCell ref="C6:C9"/>
    <mergeCell ref="D6:Q6"/>
    <mergeCell ref="R6:R9"/>
    <mergeCell ref="S6:S9"/>
    <mergeCell ref="D7:D9"/>
    <mergeCell ref="E7:E9"/>
    <mergeCell ref="F7:K7"/>
    <mergeCell ref="L7:Q7"/>
    <mergeCell ref="F8:H8"/>
    <mergeCell ref="I8:K8"/>
    <mergeCell ref="L8:N8"/>
    <mergeCell ref="O8:Q8"/>
    <mergeCell ref="D10:Q10"/>
    <mergeCell ref="A11:S11"/>
    <mergeCell ref="A12:A20"/>
    <mergeCell ref="B12:B20"/>
    <mergeCell ref="C12:C20"/>
    <mergeCell ref="D12:D20"/>
    <mergeCell ref="R12:R20"/>
    <mergeCell ref="S12:S20"/>
  </mergeCells>
  <printOptions headings="0" gridLines="0"/>
  <pageMargins left="0.59055100000000005" right="0.19684999999999997" top="0.59055100000000005" bottom="0.59055100000000005" header="0.11811000000000001" footer="0.31496099999999999"/>
  <pageSetup paperSize="9" scale="90" firstPageNumber="1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00" workbookViewId="0">
      <selection activeCell="A1" activeCellId="0" sqref="A1:G9"/>
    </sheetView>
  </sheetViews>
  <sheetFormatPr baseColWidth="8" defaultRowHeight="12.75" customHeight="1"/>
  <sheetData>
    <row r="1" ht="12.75">
      <c r="A1" s="47" t="s">
        <v>22</v>
      </c>
      <c r="B1" s="54">
        <v>52</v>
      </c>
      <c r="C1" s="54">
        <v>2</v>
      </c>
      <c r="D1" s="55">
        <v>14.048999999999999</v>
      </c>
      <c r="E1" s="56">
        <v>56</v>
      </c>
      <c r="F1" s="57">
        <v>0</v>
      </c>
      <c r="G1" s="55">
        <v>52.728000000000002</v>
      </c>
      <c r="H1" s="58">
        <f t="shared" ref="H1:H9" si="0">ROUND(D1,3)</f>
        <v>14.048999999999999</v>
      </c>
      <c r="J1" s="58">
        <f t="shared" ref="J1:J9" si="1">ROUND(G1,3)</f>
        <v>52.728000000000002</v>
      </c>
    </row>
    <row r="2" ht="12.75">
      <c r="A2" s="47" t="s">
        <v>27</v>
      </c>
      <c r="B2" s="54">
        <v>52</v>
      </c>
      <c r="C2" s="54">
        <v>2</v>
      </c>
      <c r="D2" s="55">
        <v>20.044</v>
      </c>
      <c r="E2" s="56">
        <v>56</v>
      </c>
      <c r="F2" s="57">
        <v>7</v>
      </c>
      <c r="G2" s="55">
        <v>51.718000000000004</v>
      </c>
      <c r="H2" s="58">
        <f t="shared" si="0"/>
        <v>20.044</v>
      </c>
      <c r="J2" s="58">
        <f t="shared" si="1"/>
        <v>51.718000000000004</v>
      </c>
    </row>
    <row r="3" ht="12.75">
      <c r="A3" s="47" t="s">
        <v>29</v>
      </c>
      <c r="B3" s="54">
        <v>52</v>
      </c>
      <c r="C3" s="54">
        <v>6</v>
      </c>
      <c r="D3" s="55">
        <v>48.037999999999997</v>
      </c>
      <c r="E3" s="56">
        <v>56</v>
      </c>
      <c r="F3" s="57">
        <v>8</v>
      </c>
      <c r="G3" s="55">
        <v>8.7270000000000003</v>
      </c>
      <c r="H3" s="58">
        <f t="shared" si="0"/>
        <v>48.037999999999997</v>
      </c>
      <c r="J3" s="58">
        <f t="shared" si="1"/>
        <v>8.7270000000000003</v>
      </c>
    </row>
    <row r="4" ht="12.75">
      <c r="A4" s="47" t="s">
        <v>33</v>
      </c>
      <c r="B4" s="54">
        <v>52</v>
      </c>
      <c r="C4" s="54">
        <v>6</v>
      </c>
      <c r="D4" s="55">
        <v>50.036000000000001</v>
      </c>
      <c r="E4" s="59">
        <v>56</v>
      </c>
      <c r="F4" s="54">
        <v>10</v>
      </c>
      <c r="G4" s="55">
        <v>24.722999999999999</v>
      </c>
      <c r="H4" s="58">
        <f t="shared" si="0"/>
        <v>50.036000000000001</v>
      </c>
      <c r="J4" s="58">
        <f t="shared" si="1"/>
        <v>24.722999999999999</v>
      </c>
    </row>
    <row r="5" ht="12.75">
      <c r="A5" s="47" t="s">
        <v>34</v>
      </c>
      <c r="B5" s="54">
        <v>52</v>
      </c>
      <c r="C5" s="54">
        <v>2</v>
      </c>
      <c r="D5" s="55">
        <v>34.042000000000002</v>
      </c>
      <c r="E5" s="54">
        <v>56</v>
      </c>
      <c r="F5" s="54">
        <v>9</v>
      </c>
      <c r="G5" s="55">
        <v>56.715000000000003</v>
      </c>
      <c r="H5" s="58">
        <f t="shared" si="0"/>
        <v>34.042000000000002</v>
      </c>
      <c r="J5" s="58">
        <f t="shared" si="1"/>
        <v>56.715000000000003</v>
      </c>
    </row>
    <row r="6" ht="12.75">
      <c r="A6" s="47" t="s">
        <v>36</v>
      </c>
      <c r="B6" s="54">
        <v>51</v>
      </c>
      <c r="C6" s="54">
        <v>59</v>
      </c>
      <c r="D6" s="55">
        <v>55.043999999999997</v>
      </c>
      <c r="E6" s="54">
        <v>56</v>
      </c>
      <c r="F6" s="54">
        <v>11</v>
      </c>
      <c r="G6" s="55">
        <v>10.708</v>
      </c>
      <c r="H6" s="58">
        <f t="shared" si="0"/>
        <v>55.043999999999997</v>
      </c>
      <c r="J6" s="58">
        <f t="shared" si="1"/>
        <v>10.708</v>
      </c>
    </row>
    <row r="7" ht="12.75">
      <c r="A7" s="47" t="s">
        <v>37</v>
      </c>
      <c r="B7" s="54">
        <v>52</v>
      </c>
      <c r="C7" s="54">
        <v>0</v>
      </c>
      <c r="D7" s="55">
        <v>17.045000000000002</v>
      </c>
      <c r="E7" s="54">
        <v>56</v>
      </c>
      <c r="F7" s="54">
        <v>8</v>
      </c>
      <c r="G7" s="55">
        <v>41.712000000000003</v>
      </c>
      <c r="H7" s="58">
        <f t="shared" si="0"/>
        <v>17.045000000000002</v>
      </c>
      <c r="J7" s="58">
        <f t="shared" si="1"/>
        <v>41.712000000000003</v>
      </c>
    </row>
    <row r="8" ht="12.75">
      <c r="A8" s="47" t="s">
        <v>38</v>
      </c>
      <c r="B8" s="54">
        <v>51</v>
      </c>
      <c r="C8" s="54">
        <v>59</v>
      </c>
      <c r="D8" s="55">
        <v>15.051</v>
      </c>
      <c r="E8" s="54">
        <v>56</v>
      </c>
      <c r="F8" s="54">
        <v>2</v>
      </c>
      <c r="G8" s="55">
        <v>43.719000000000001</v>
      </c>
      <c r="H8" s="58">
        <f t="shared" si="0"/>
        <v>15.051</v>
      </c>
      <c r="J8" s="58">
        <f t="shared" si="1"/>
        <v>43.719000000000001</v>
      </c>
    </row>
    <row r="9" ht="12.75">
      <c r="A9" s="47" t="s">
        <v>39</v>
      </c>
      <c r="B9" s="54">
        <v>52</v>
      </c>
      <c r="C9" s="54">
        <v>0</v>
      </c>
      <c r="D9" s="55">
        <v>11.050000000000001</v>
      </c>
      <c r="E9" s="54">
        <v>56</v>
      </c>
      <c r="F9" s="54">
        <v>2</v>
      </c>
      <c r="G9" s="55">
        <v>32.720999999999997</v>
      </c>
      <c r="H9" s="58">
        <f t="shared" si="0"/>
        <v>11.050000000000001</v>
      </c>
      <c r="J9" s="58">
        <f t="shared" si="1"/>
        <v>32.720999999999997</v>
      </c>
    </row>
  </sheetData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Р7-Офис/7.2.1.14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revision>2</cp:revision>
  <dcterms:created xsi:type="dcterms:W3CDTF">1996-10-08T23:32:00Z</dcterms:created>
  <dcterms:modified xsi:type="dcterms:W3CDTF">2023-03-22T07:57:47Z</dcterms:modified>
  <cp:version>917504</cp:version>
</cp:coreProperties>
</file>