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2120" windowHeight="8400" activeTab="0"/>
  </bookViews>
  <sheets>
    <sheet name="Форма для СП  РФ." sheetId="1" r:id="rId1"/>
  </sheets>
  <definedNames>
    <definedName name="доходы">'Форма для СП  РФ.'!$A$4:$E$19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<sst xmlns="http://schemas.openxmlformats.org/spreadsheetml/2006/main" count="34" uniqueCount="34">
  <si>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Наименование дохода</t>
  </si>
  <si>
    <t xml:space="preserve">Код  бюджетной
классификации
</t>
  </si>
  <si>
    <t>Прочие доходы от  компенсации затрат федерального бюджета</t>
  </si>
  <si>
    <t>049 1 12 02011 01 6000 120</t>
  </si>
  <si>
    <t>049 1 12 02051 01 6000 120</t>
  </si>
  <si>
    <t>049 1 12 02101 01 6000 120</t>
  </si>
  <si>
    <r>
      <t>(в тыс. руб.)</t>
    </r>
    <r>
      <rPr>
        <b/>
        <sz val="9"/>
        <rFont val="Times New Roman"/>
        <family val="1"/>
      </rPr>
      <t xml:space="preserve"> </t>
    </r>
  </si>
  <si>
    <t>Прочие государственные пошлины за государственную регистрацию, а также за совершение прочих юридически значимых действий</t>
  </si>
  <si>
    <t>049 1 08 07081 01 0000 110</t>
  </si>
  <si>
    <t>049 1 08 07200 01 0039 110</t>
  </si>
  <si>
    <t>В С Е Г О   Д О Х О Д О В:</t>
  </si>
  <si>
    <t xml:space="preserve">% </t>
  </si>
  <si>
    <t>049 1 13 02061 01 6000 130</t>
  </si>
  <si>
    <t>Доходы федерального бюджета от возврата бюджетными учреждениями остатков субсидий прошлых лет</t>
  </si>
  <si>
    <t>049 1 11 05031 01 6000 120</t>
  </si>
  <si>
    <t>Доходы от сдачи в аренду имущества, находящегося в оперативном управлении федеральных органов государственной власти и созданных ими учреждений</t>
  </si>
  <si>
    <t xml:space="preserve">                                Информация о поступлении доходов, </t>
  </si>
  <si>
    <r>
      <t xml:space="preserve">Плата, взимаемая при исполнении государственной функции по проведению </t>
    </r>
    <r>
      <rPr>
        <sz val="9"/>
        <rFont val="Times New Roman"/>
        <family val="1"/>
      </rPr>
      <t>экспертизы проектов</t>
    </r>
    <r>
      <rPr>
        <sz val="9"/>
        <rFont val="Times New Roman"/>
        <family val="1"/>
      </rPr>
      <t xml:space="preserve"> геологического изучения недр</t>
    </r>
  </si>
  <si>
    <t>Государственная пошлина за совершение действий, связан-ных с лицензированием, с проведением аттестации в случаях, если такая аттестация предусмотрена законодательством РФ</t>
  </si>
  <si>
    <r>
      <t xml:space="preserve">Плата за проведение государственной </t>
    </r>
    <r>
      <rPr>
        <sz val="9"/>
        <rFont val="Times New Roman"/>
        <family val="1"/>
      </rPr>
      <t>экспертизы запасов</t>
    </r>
    <r>
      <rPr>
        <sz val="9"/>
        <rFont val="Times New Roman"/>
        <family val="1"/>
      </rPr>
      <t xml:space="preserve"> полезных ископаемых, геологической, экономической и экологической информации о  участках недр</t>
    </r>
  </si>
  <si>
    <t xml:space="preserve">Сборы за участие в конкурсе (аукционе) на право пользования участками недр </t>
  </si>
  <si>
    <t>Доходы, поступающие в порядке возмещения расходов, поне-сенных в связи с эксплуатацией федерального имущества</t>
  </si>
  <si>
    <t>Разовые платежи - всего: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</si>
  <si>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контрак-том, заключенным федеральным государственным органом</t>
  </si>
  <si>
    <r>
      <t>в т.ч.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разовые платежи</t>
    </r>
    <r>
      <rPr>
        <i/>
        <sz val="9"/>
        <rFont val="Times New Roman"/>
        <family val="1"/>
      </rPr>
      <t xml:space="preserve"> за пользование недрами  </t>
    </r>
    <r>
      <rPr>
        <b/>
        <i/>
        <sz val="9"/>
        <rFont val="Times New Roman"/>
        <family val="1"/>
      </rPr>
      <t>на территории</t>
    </r>
    <r>
      <rPr>
        <i/>
        <sz val="9"/>
        <rFont val="Times New Roman"/>
        <family val="1"/>
      </rPr>
      <t xml:space="preserve"> Российской Федерации</t>
    </r>
  </si>
  <si>
    <t xml:space="preserve">Платежи в целях возмещения убытков, причиненных уклонением от заключения с федеральным государствен-ным органом государственного контракта </t>
  </si>
  <si>
    <t>Фактическое исполнение                          за 2020 год:</t>
  </si>
  <si>
    <t>049 1 16 07010 01 9000 140</t>
  </si>
  <si>
    <t>049 1 16 10051 01 9000 140</t>
  </si>
  <si>
    <t>049 1 13 02991 01 6000 130</t>
  </si>
  <si>
    <t>049 1 15 02012 01 0000 140</t>
  </si>
  <si>
    <t>049 2 18 01010 01 0000 150</t>
  </si>
  <si>
    <t>Прогноз поступлений в бюджет на 2020 год (ФЗ от 02.12.2019            N 380-ФЗ)</t>
  </si>
  <si>
    <t xml:space="preserve"> администрируемых Роснедрами, в федеральный бюджет на  01.04.2020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</si>
</sst>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#"/>
    <numFmt numFmtId="173" formatCode="000000#"/>
    <numFmt numFmtId="174" formatCode="00#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0#.0"/>
    <numFmt numFmtId="179" formatCode="000000#.0"/>
    <numFmt numFmtId="180" formatCode="#,##0.0_р_."/>
    <numFmt numFmtId="181" formatCode="#,##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_р_."/>
    <numFmt numFmtId="188" formatCode="0.0000"/>
    <numFmt numFmtId="189" formatCode="0.000"/>
    <numFmt numFmtId="190" formatCode="###,###,###,###,##0.00"/>
    <numFmt numFmtId="191" formatCode="#,##0.0_ ;\-#,##0.0\ "/>
    <numFmt numFmtId="192" formatCode="#,##0.000"/>
    <numFmt numFmtId="193" formatCode="###,###,###,###,##0.0"/>
    <numFmt numFmtId="194" formatCode="[$-FC19]d\ mmmm\ yyyy\ &quot;г.&quot;"/>
  </numFmts>
  <fonts count="62">
    <font>
      <sz val="10"/>
      <name val="Arial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8"/>
      <name val="Times New Roman Cyr"/>
      <family val="1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6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left" vertical="center" wrapText="1"/>
    </xf>
    <xf numFmtId="175" fontId="11" fillId="0" borderId="1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5" fillId="33" borderId="13" xfId="0" applyNumberFormat="1" applyFont="1" applyFill="1" applyBorder="1" applyAlignment="1" applyProtection="1">
      <alignment horizontal="right" vertical="center" wrapText="1"/>
      <protection/>
    </xf>
    <xf numFmtId="0" fontId="13" fillId="33" borderId="11" xfId="0" applyNumberFormat="1" applyFont="1" applyFill="1" applyBorder="1" applyAlignment="1" applyProtection="1">
      <alignment horizontal="left" vertical="center" wrapText="1"/>
      <protection/>
    </xf>
    <xf numFmtId="0" fontId="10" fillId="34" borderId="13" xfId="0" applyFont="1" applyFill="1" applyBorder="1" applyAlignment="1">
      <alignment horizontal="center" vertical="center" wrapText="1"/>
    </xf>
    <xf numFmtId="186" fontId="60" fillId="0" borderId="13" xfId="0" applyNumberFormat="1" applyFont="1" applyFill="1" applyBorder="1" applyAlignment="1">
      <alignment horizontal="center" vertical="center"/>
    </xf>
    <xf numFmtId="186" fontId="60" fillId="0" borderId="14" xfId="0" applyNumberFormat="1" applyFont="1" applyFill="1" applyBorder="1" applyAlignment="1">
      <alignment horizontal="center" vertical="center"/>
    </xf>
    <xf numFmtId="175" fontId="61" fillId="0" borderId="13" xfId="0" applyNumberFormat="1" applyFont="1" applyFill="1" applyBorder="1" applyAlignment="1">
      <alignment horizontal="center" vertical="center"/>
    </xf>
    <xf numFmtId="175" fontId="11" fillId="0" borderId="13" xfId="0" applyNumberFormat="1" applyFont="1" applyBorder="1" applyAlignment="1">
      <alignment horizontal="center" vertical="center"/>
    </xf>
    <xf numFmtId="175" fontId="11" fillId="0" borderId="15" xfId="0" applyNumberFormat="1" applyFont="1" applyFill="1" applyBorder="1" applyAlignment="1">
      <alignment horizontal="center" vertical="center"/>
    </xf>
    <xf numFmtId="175" fontId="11" fillId="0" borderId="12" xfId="0" applyNumberFormat="1" applyFont="1" applyFill="1" applyBorder="1" applyAlignment="1">
      <alignment horizontal="center" vertical="center"/>
    </xf>
    <xf numFmtId="175" fontId="11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75" fontId="15" fillId="33" borderId="13" xfId="0" applyNumberFormat="1" applyFont="1" applyFill="1" applyBorder="1" applyAlignment="1">
      <alignment horizontal="center" vertical="center"/>
    </xf>
    <xf numFmtId="186" fontId="15" fillId="33" borderId="16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80" fontId="2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180" fontId="23" fillId="0" borderId="1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="110" zoomScaleNormal="110" workbookViewId="0" topLeftCell="A1">
      <selection activeCell="A2" sqref="A2:D2"/>
    </sheetView>
  </sheetViews>
  <sheetFormatPr defaultColWidth="9.00390625" defaultRowHeight="12.75"/>
  <cols>
    <col min="1" max="1" width="45.125" style="3" customWidth="1"/>
    <col min="2" max="2" width="24.625" style="0" customWidth="1"/>
    <col min="3" max="3" width="17.125" style="18" customWidth="1"/>
    <col min="4" max="4" width="14.375" style="0" customWidth="1"/>
    <col min="5" max="5" width="7.00390625" style="17" customWidth="1"/>
  </cols>
  <sheetData>
    <row r="1" spans="1:3" ht="16.5" customHeight="1">
      <c r="A1" s="49" t="s">
        <v>16</v>
      </c>
      <c r="B1" s="49"/>
      <c r="C1" s="49"/>
    </row>
    <row r="2" spans="1:5" ht="16.5" customHeight="1">
      <c r="A2" s="49" t="s">
        <v>33</v>
      </c>
      <c r="B2" s="49"/>
      <c r="C2" s="49"/>
      <c r="D2" s="49"/>
      <c r="E2" s="7"/>
    </row>
    <row r="3" spans="1:4" ht="11.25" customHeight="1" thickBot="1">
      <c r="A3" s="5"/>
      <c r="C3" s="16"/>
      <c r="D3" s="32" t="s">
        <v>6</v>
      </c>
    </row>
    <row r="4" spans="1:5" ht="50.25" customHeight="1" thickBot="1">
      <c r="A4" s="12" t="s">
        <v>0</v>
      </c>
      <c r="B4" s="15" t="s">
        <v>1</v>
      </c>
      <c r="C4" s="24" t="s">
        <v>32</v>
      </c>
      <c r="D4" s="21" t="s">
        <v>26</v>
      </c>
      <c r="E4" s="8" t="s">
        <v>11</v>
      </c>
    </row>
    <row r="5" spans="1:5" s="2" customFormat="1" ht="10.5" customHeight="1" thickBot="1">
      <c r="A5" s="35">
        <v>1</v>
      </c>
      <c r="B5" s="36">
        <v>2</v>
      </c>
      <c r="C5" s="37">
        <v>3</v>
      </c>
      <c r="D5" s="38">
        <v>4</v>
      </c>
      <c r="E5" s="39">
        <v>5</v>
      </c>
    </row>
    <row r="6" spans="1:5" ht="16.5" customHeight="1" thickBot="1">
      <c r="A6" s="22" t="s">
        <v>10</v>
      </c>
      <c r="B6" s="23"/>
      <c r="C6" s="33">
        <v>34090548.5</v>
      </c>
      <c r="D6" s="33">
        <f>D8+++++D9+++D10+D11+D12+D13+D14+D15+D16+D17+D18+D19</f>
        <v>28302135.900000002</v>
      </c>
      <c r="E6" s="34">
        <f>D6/C6*100</f>
        <v>83.02047677525634</v>
      </c>
    </row>
    <row r="7" spans="1:5" ht="15" customHeight="1" thickBot="1">
      <c r="A7" s="13" t="s">
        <v>22</v>
      </c>
      <c r="B7" s="4"/>
      <c r="C7" s="27"/>
      <c r="D7" s="20"/>
      <c r="E7" s="26"/>
    </row>
    <row r="8" spans="1:5" ht="26.25" customHeight="1" thickBot="1">
      <c r="A8" s="14" t="s">
        <v>24</v>
      </c>
      <c r="B8" s="40" t="s">
        <v>3</v>
      </c>
      <c r="C8" s="41">
        <v>33217312.8</v>
      </c>
      <c r="D8" s="20">
        <v>28120936.6</v>
      </c>
      <c r="E8" s="25"/>
    </row>
    <row r="9" spans="1:5" ht="37.5" customHeight="1" thickBot="1">
      <c r="A9" s="11" t="s">
        <v>18</v>
      </c>
      <c r="B9" s="42" t="s">
        <v>8</v>
      </c>
      <c r="C9" s="43">
        <v>10869</v>
      </c>
      <c r="D9" s="28">
        <v>5757.8</v>
      </c>
      <c r="E9" s="25"/>
    </row>
    <row r="10" spans="1:5" ht="36" customHeight="1" thickBot="1">
      <c r="A10" s="11" t="s">
        <v>7</v>
      </c>
      <c r="B10" s="44" t="s">
        <v>9</v>
      </c>
      <c r="C10" s="43">
        <v>3244.5</v>
      </c>
      <c r="D10" s="29">
        <v>707</v>
      </c>
      <c r="E10" s="25"/>
    </row>
    <row r="11" spans="1:5" s="1" customFormat="1" ht="36" customHeight="1" thickBot="1">
      <c r="A11" s="19" t="s">
        <v>15</v>
      </c>
      <c r="B11" s="44" t="s">
        <v>14</v>
      </c>
      <c r="C11" s="43">
        <v>2367.7</v>
      </c>
      <c r="D11" s="30">
        <v>394.6</v>
      </c>
      <c r="E11" s="25"/>
    </row>
    <row r="12" spans="1:5" s="1" customFormat="1" ht="37.5" customHeight="1" thickBot="1">
      <c r="A12" s="10" t="s">
        <v>19</v>
      </c>
      <c r="B12" s="40" t="s">
        <v>4</v>
      </c>
      <c r="C12" s="41">
        <v>457438</v>
      </c>
      <c r="D12" s="31">
        <v>53570.6</v>
      </c>
      <c r="E12" s="25"/>
    </row>
    <row r="13" spans="1:5" ht="24" customHeight="1" thickBot="1">
      <c r="A13" s="10" t="s">
        <v>20</v>
      </c>
      <c r="B13" s="40" t="s">
        <v>5</v>
      </c>
      <c r="C13" s="43">
        <v>58570.6</v>
      </c>
      <c r="D13" s="29">
        <v>24120.4</v>
      </c>
      <c r="E13" s="25"/>
    </row>
    <row r="14" spans="1:5" ht="24.75" customHeight="1" thickBot="1">
      <c r="A14" s="9" t="s">
        <v>21</v>
      </c>
      <c r="B14" s="40" t="s">
        <v>12</v>
      </c>
      <c r="C14" s="41">
        <v>27895.7</v>
      </c>
      <c r="D14" s="29">
        <v>2142.5</v>
      </c>
      <c r="E14" s="25"/>
    </row>
    <row r="15" spans="1:5" s="1" customFormat="1" ht="22.5" customHeight="1" thickBot="1">
      <c r="A15" s="10" t="s">
        <v>2</v>
      </c>
      <c r="B15" s="6" t="s">
        <v>29</v>
      </c>
      <c r="C15" s="41">
        <v>14927</v>
      </c>
      <c r="D15" s="29">
        <v>576.3</v>
      </c>
      <c r="E15" s="25"/>
    </row>
    <row r="16" spans="1:5" s="1" customFormat="1" ht="35.25" customHeight="1" thickBot="1">
      <c r="A16" s="10" t="s">
        <v>17</v>
      </c>
      <c r="B16" s="45" t="s">
        <v>30</v>
      </c>
      <c r="C16" s="41">
        <v>291438.1</v>
      </c>
      <c r="D16" s="29">
        <v>73044.4</v>
      </c>
      <c r="E16" s="25"/>
    </row>
    <row r="17" spans="1:5" s="1" customFormat="1" ht="48.75" customHeight="1" thickBot="1">
      <c r="A17" s="9" t="s">
        <v>23</v>
      </c>
      <c r="B17" s="46" t="s">
        <v>27</v>
      </c>
      <c r="C17" s="47">
        <v>2998.3</v>
      </c>
      <c r="D17" s="20">
        <v>5250.7</v>
      </c>
      <c r="E17" s="25"/>
    </row>
    <row r="18" spans="1:5" ht="36.75" customHeight="1" thickBot="1">
      <c r="A18" s="10" t="s">
        <v>25</v>
      </c>
      <c r="B18" s="48" t="s">
        <v>28</v>
      </c>
      <c r="C18" s="41"/>
      <c r="D18" s="29">
        <v>5227.7</v>
      </c>
      <c r="E18" s="25"/>
    </row>
    <row r="19" spans="1:5" ht="24.75" customHeight="1" thickBot="1">
      <c r="A19" s="10" t="s">
        <v>13</v>
      </c>
      <c r="B19" s="48" t="s">
        <v>31</v>
      </c>
      <c r="C19" s="41">
        <v>746.5</v>
      </c>
      <c r="D19" s="29">
        <v>10407.3</v>
      </c>
      <c r="E19" s="25"/>
    </row>
    <row r="20" ht="40.5" customHeight="1"/>
  </sheetData>
  <sheetProtection/>
  <mergeCells count="2">
    <mergeCell ref="A1:C1"/>
    <mergeCell ref="A2:D2"/>
  </mergeCells>
  <printOptions/>
  <pageMargins left="0" right="0" top="0" bottom="0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Krjelkova</dc:creator>
  <cp:keywords/>
  <dc:description/>
  <cp:lastModifiedBy>Цой Виталий Анатольевич</cp:lastModifiedBy>
  <cp:lastPrinted>2020-04-09T07:33:39Z</cp:lastPrinted>
  <dcterms:created xsi:type="dcterms:W3CDTF">2004-10-14T11:51:07Z</dcterms:created>
  <dcterms:modified xsi:type="dcterms:W3CDTF">2020-05-29T07:59:51Z</dcterms:modified>
  <cp:category/>
  <cp:version/>
  <cp:contentType/>
  <cp:contentStatus/>
</cp:coreProperties>
</file>