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65521" windowWidth="9000" windowHeight="8205" activeTab="0"/>
  </bookViews>
  <sheets>
    <sheet name="свод" sheetId="1" r:id="rId1"/>
  </sheets>
  <definedNames>
    <definedName name="_xlnm.Print_Titles" localSheetId="0">'свод'!$14:$14</definedName>
    <definedName name="_xlnm.Print_Area" localSheetId="0">'свод'!$A$1:$F$427</definedName>
  </definedNames>
  <calcPr fullCalcOnLoad="1"/>
</workbook>
</file>

<file path=xl/sharedStrings.xml><?xml version="1.0" encoding="utf-8"?>
<sst xmlns="http://schemas.openxmlformats.org/spreadsheetml/2006/main" count="1924" uniqueCount="1207">
  <si>
    <t>Семеновская площадь,  
Краснощековский район</t>
  </si>
  <si>
    <t>Восточный участок, 
Курьинский и Краснощековский районы</t>
  </si>
  <si>
    <t>Россыпь реки Куртачихи,  
Чарышский район</t>
  </si>
  <si>
    <t>Россыпь реки Степной Аламбай, 
Заринский район</t>
  </si>
  <si>
    <t xml:space="preserve">Дунайский участок Назаровского месторождения, 
Ключевской район </t>
  </si>
  <si>
    <t>Маломырский рудный узел, 
Селемджинский район</t>
  </si>
  <si>
    <t>Месторождение Бажалык, 
Каа-Хемский кожуун</t>
  </si>
  <si>
    <t>Восточный участок Куртушибинского месторождения,  
Пий-Хемский кожуун</t>
  </si>
  <si>
    <t>Улатайское месторождение железных руд,
Овюрский кожуун</t>
  </si>
  <si>
    <t>Добросотовская перспективная площадь, 
Старожиловский район</t>
  </si>
  <si>
    <t>Центральный-1 Солнцевского буроугольного месторождения, 
Углегорский район</t>
  </si>
  <si>
    <t>Запорожский Тихоновичского каменноугольного месторождения, 
Томаринский район</t>
  </si>
  <si>
    <t>Шахтовый Первомайского каменноугольного месторождения, 
Невельский район</t>
  </si>
  <si>
    <t>Лопатинский-Восточный Горнозаводского буроугольного месторождения,
Невельский район</t>
  </si>
  <si>
    <t>Загорский 
Лопатинского каменноугольного месторождения,
Долинский район</t>
  </si>
  <si>
    <t>Лесогорский -1
Усть-Лесогорского каменноугольного месторождения, 
Углегорский район</t>
  </si>
  <si>
    <t xml:space="preserve">Каменский-Южный
Усть-Лесогорского каменноугольного месторождения,
Углегорский район </t>
  </si>
  <si>
    <t>Северный-1
Лесогорского каменноугольного месторождения,
Углегорский район</t>
  </si>
  <si>
    <t xml:space="preserve">Юбилейный
Константиновского месторождения,
Углегорский район </t>
  </si>
  <si>
    <t xml:space="preserve">Оннайский-Южный
Бошняковского месторождения, 
Углегорский район </t>
  </si>
  <si>
    <t>Алапаевское и Зыряновское месторождения, 
Алапаевский городской округ и МО Город Алапаевск</t>
  </si>
  <si>
    <t>Глинский участок,
МО Город Алапаевск</t>
  </si>
  <si>
    <t>Полдневской участок, 
МО Город Полевской</t>
  </si>
  <si>
    <t>Урусовское месторождение,
Новомосковский и Веневский районы</t>
  </si>
  <si>
    <t>золото,
медь рудные</t>
  </si>
  <si>
    <t>Болоньская площадь,
Амурский район</t>
  </si>
  <si>
    <t>Чульбатканская площадь,
Район им. Полины Осипенко</t>
  </si>
  <si>
    <t>Участок Любавинский,          
Облученский муниципальный район</t>
  </si>
  <si>
    <t>Участок Артамонихинский,          
Облученский муниципальный район</t>
  </si>
  <si>
    <t>Участок Ашиканский,          
Облученский муниципальный район</t>
  </si>
  <si>
    <t>Бассейн р. Широкая,         
Облученский муниципальный район</t>
  </si>
  <si>
    <t>Бассейн р. Переходная,          
Облученский муниципальный район</t>
  </si>
  <si>
    <t>золото рудное,
молибден</t>
  </si>
  <si>
    <t>глины
(цементное сырье)</t>
  </si>
  <si>
    <t>мел,
глины
(цементное сырье)</t>
  </si>
  <si>
    <t>мел,
мергель,
глины
(цементное сырье)</t>
  </si>
  <si>
    <t>золото рудное,
серебро</t>
  </si>
  <si>
    <t>полиметаллы
(свинец,
цинк,
серебро,
сурьма,
медь,
олово,
кадмий,
мышьяк,
золото)</t>
  </si>
  <si>
    <t>полиметаллы
(свинец,
цинк,
висмут,
серебро,
золото)</t>
  </si>
  <si>
    <t>полиметаллы
(свинец,
цинк,
серебро,
золото,
индий,
галлий,
кадмий,
мышьяк)</t>
  </si>
  <si>
    <t xml:space="preserve">соли калийно-магниевые </t>
  </si>
  <si>
    <t>медь,
золото рудное</t>
  </si>
  <si>
    <t xml:space="preserve">гипс
(цементное сырье) </t>
  </si>
  <si>
    <t xml:space="preserve">мергели
(цементное сырье) </t>
  </si>
  <si>
    <t>серебро,
золото рудное</t>
  </si>
  <si>
    <t>сурьма,
золото рудное</t>
  </si>
  <si>
    <t>олово,
серебро
рудное</t>
  </si>
  <si>
    <t>серебро,
золото россыпное</t>
  </si>
  <si>
    <t xml:space="preserve">Запасы
кат.С1 - 237 кг
Прогнозные ресурсы
кат.Р1 - 47 кг   </t>
  </si>
  <si>
    <t>Прогнозные ресурсы
кат.Р2 - 472 кг
кат.Р3 - 223 кг</t>
  </si>
  <si>
    <t>Прогнозные ресурсы
кат.Р1 - 328 кг
кат.Р2 - 126 кг
кат.Р3 - 66 кг</t>
  </si>
  <si>
    <t xml:space="preserve">Запасы
кат.С2 - 6 кг
Прогнозные ресурсы
кат.Р2 - 130 кг
кат.Р3 - 48 кг    </t>
  </si>
  <si>
    <t xml:space="preserve">Прогнозные ресурсы
кат.Р1 - 83 кг
кат.Р3 - 242 кг </t>
  </si>
  <si>
    <t xml:space="preserve">Прогнозные ресурсы
кат.Р1 - 321 кг
кат.Р3 - 423 кг </t>
  </si>
  <si>
    <t>Запасы
кат.С1 - 751 кг
кат.С2 - 44 кг
забалансовые - 146 кг
Прогнозные ресурсы
кат.Р1 - 164 кг
кат.Р2 - 351 кг</t>
  </si>
  <si>
    <t xml:space="preserve">Запасы
кат.С1 - 79 кг
Прогнозные ресурсы
кат.Р1 - 101 кг  </t>
  </si>
  <si>
    <t xml:space="preserve">Запасы
кат.С1 - 25 кг
Прогнозные ресурсы
кат.Р1 - 80 кг
кат.Р2 - 29 кг
кат.Р3 - 112 кг </t>
  </si>
  <si>
    <t xml:space="preserve">Прогнозные ресурсы
кат.Р1 - 125 кг
кат.Р2 - 82 кг
кат.Р3 - 412 кг   </t>
  </si>
  <si>
    <t>Прогнозные ресурсы
кат.Р2 - 1177 кг
кат.Р3 - 643 кг</t>
  </si>
  <si>
    <t>Прогнозные ресурсы
кат.Р1 - 47 кг</t>
  </si>
  <si>
    <t>Прогнозные ресурсы
кат.Р1 - 39 кг
кат.Р2 - 57 кг
кат.Р3 - 237 кг</t>
  </si>
  <si>
    <t>Прогнозные ресурсы
кат.Р3 - 455 кг</t>
  </si>
  <si>
    <t>Прогнозные ресурсы
кат.Р1 - 98 кг
кат.Р3 - 1299 кг</t>
  </si>
  <si>
    <t>Прогнозные ресурсы
кат.Р1 - 130 кг
кат.Р2 - 1339 кг
кат.Р3 - 2195 кг</t>
  </si>
  <si>
    <t>Запасы
кат.В - 569 тыс.т
кат.С1 - 1469 тыс.т
забалансовые - 838 тыс.т</t>
  </si>
  <si>
    <t xml:space="preserve">Прогнозные ресурсы
кат.Р1 - 19 млн.т </t>
  </si>
  <si>
    <t>Запасы
кат.А+В+С1 - 1999 тыс.т
кат.С2 - 1056 тыс.т
Прогнозные ресурсы
кат.Р1 - 301 тыс.т</t>
  </si>
  <si>
    <r>
      <t>Запасы
кат.С2 - 3021 тыс.м</t>
    </r>
    <r>
      <rPr>
        <vertAlign val="superscript"/>
        <sz val="11"/>
        <rFont val="Times New Roman"/>
        <family val="1"/>
      </rPr>
      <t>3</t>
    </r>
  </si>
  <si>
    <t>Прогнозные ресурсы
кат.Р3 - 500 тыс.т</t>
  </si>
  <si>
    <t xml:space="preserve">Запасы
кат.С1 - 342 кг                                                                                                                                                                                                                                                                                                                                                 Прогнозные ресурсы
кат.Р1 - 25 кг </t>
  </si>
  <si>
    <t>704,8</t>
  </si>
  <si>
    <t>12</t>
  </si>
  <si>
    <t>22,7</t>
  </si>
  <si>
    <t>Прогнозные ресурсы
кат.Р2 - 56 кг</t>
  </si>
  <si>
    <t>Воронежская область</t>
  </si>
  <si>
    <t>Прогнозные ресурсы:
кат.Р1 - 2658,096 тыс.т</t>
  </si>
  <si>
    <t>Калужская область</t>
  </si>
  <si>
    <t>Липецкая область</t>
  </si>
  <si>
    <t>Участок недр Нижнебруслановский, 
Лебедянский район</t>
  </si>
  <si>
    <t>Рязанская область</t>
  </si>
  <si>
    <t>пески стекольные 
и формовочные</t>
  </si>
  <si>
    <t>Надеждинская перспективная площадь,
Старожиловский район</t>
  </si>
  <si>
    <t>глины керамические</t>
  </si>
  <si>
    <t>Кикинская площадь, 
Милославский район</t>
  </si>
  <si>
    <t>Тверская область</t>
  </si>
  <si>
    <t>Тульская область</t>
  </si>
  <si>
    <t>известняк флюсовый</t>
  </si>
  <si>
    <t>0,56</t>
  </si>
  <si>
    <t>1,5</t>
  </si>
  <si>
    <t>плавиковый шпат</t>
  </si>
  <si>
    <t>3,5</t>
  </si>
  <si>
    <t>берилл</t>
  </si>
  <si>
    <t>Запасы 
берилл сырец
кат.С1 - 443,5 кг
кат.С2 - 1869 кг
берилл сортовой
кат.С1 - 133,6 кг
кат.С2 - 149 кг
Прогнозные ресурсы
берилл сырец 
кат.Р2 - 8870 кг</t>
  </si>
  <si>
    <t>уголь каменный</t>
  </si>
  <si>
    <t>18,8</t>
  </si>
  <si>
    <t>74,39</t>
  </si>
  <si>
    <t>251,1</t>
  </si>
  <si>
    <t>железные руды</t>
  </si>
  <si>
    <t>30,98</t>
  </si>
  <si>
    <t>81,49</t>
  </si>
  <si>
    <t>цеолит</t>
  </si>
  <si>
    <t>2,68</t>
  </si>
  <si>
    <t>Запасы 
кат.С2 - 1586 тыс. т</t>
  </si>
  <si>
    <t>Запасы
кат.С2 - 9840 тыс. т
Прогнозные ресурсы
кат.Р1 - 2700 тыс.т</t>
  </si>
  <si>
    <t>нефрит</t>
  </si>
  <si>
    <t>520,1</t>
  </si>
  <si>
    <t>348,6</t>
  </si>
  <si>
    <t>Камчатский край</t>
  </si>
  <si>
    <t>1,63</t>
  </si>
  <si>
    <t>327</t>
  </si>
  <si>
    <t>Хим-Кирганикский рудный узел,
Быстринский район</t>
  </si>
  <si>
    <t>368</t>
  </si>
  <si>
    <t>Мурманская область</t>
  </si>
  <si>
    <t>Новосибирская область</t>
  </si>
  <si>
    <t>132</t>
  </si>
  <si>
    <t xml:space="preserve">168,4 </t>
  </si>
  <si>
    <t>1,36</t>
  </si>
  <si>
    <t>7,01</t>
  </si>
  <si>
    <t>9,32</t>
  </si>
  <si>
    <t>6,92</t>
  </si>
  <si>
    <t>16,33</t>
  </si>
  <si>
    <t>9,8</t>
  </si>
  <si>
    <t>4,7</t>
  </si>
  <si>
    <t>8,56</t>
  </si>
  <si>
    <t>0,27</t>
  </si>
  <si>
    <t>1,6</t>
  </si>
  <si>
    <t>Кабардино-Балкарская Республика</t>
  </si>
  <si>
    <t>Нерюндинское железорудное месторождение,
Усть-Илимский район</t>
  </si>
  <si>
    <t>13,4</t>
  </si>
  <si>
    <t>Запасы:
кат.А+В+С1 - 634925 тыс.т
кат.С2 - 74899 тыс.т
забалансовые - 113447 тыс.т</t>
  </si>
  <si>
    <t>калийные соли</t>
  </si>
  <si>
    <t xml:space="preserve">Непское месторождение,
Катангский район </t>
  </si>
  <si>
    <t>193,72</t>
  </si>
  <si>
    <t xml:space="preserve">Запасы (К2О):
кат.В+С1 - 383,7 млнт
кат.С2 - 121,3 млн.т </t>
  </si>
  <si>
    <t xml:space="preserve">каменный уголь </t>
  </si>
  <si>
    <t>Молойское проявление,
Баяндаевский район</t>
  </si>
  <si>
    <t>31,10</t>
  </si>
  <si>
    <t>Прогнозные ресурсы:
кат.Р1 - 100 млн.т
Угли марки Г</t>
  </si>
  <si>
    <t>бурый уголь</t>
  </si>
  <si>
    <t>Харанурское проявление,
Эхирит-Булагатский, Баяндаевский районы</t>
  </si>
  <si>
    <t>24,70</t>
  </si>
  <si>
    <t>Прогнозные ресурсы:
кат.Р1 - 27 млн.т
Угли марки Б</t>
  </si>
  <si>
    <t>каменный уголь</t>
  </si>
  <si>
    <t>Участок Голуметский Присаянской угленосной площади,
Черемховский район</t>
  </si>
  <si>
    <t>53,9</t>
  </si>
  <si>
    <t>Забалансовые запасы
кат.С2 - 229 тыс.т             
Прогнозные ресурсы:
кат.Р1 - 950 тыс.т 
Угли марки Д</t>
  </si>
  <si>
    <t xml:space="preserve">Западная часть II
Ново-Касьяновской площади,
Черемховский район  </t>
  </si>
  <si>
    <t>1,95</t>
  </si>
  <si>
    <t>Запасы
кат.А - 1613,4 тыс.т
кат.В - 821 тыс.т
кат.С1 - 1378 тыс.т
Угли марки Г</t>
  </si>
  <si>
    <t>1,58</t>
  </si>
  <si>
    <t>Запасы
кат.А - 354 тыс.т
кат.В - 234 тыс.т
кат.С1 - 668 тыс.т
Угли марки Г</t>
  </si>
  <si>
    <t>волластонит</t>
  </si>
  <si>
    <t>Проявление   Мало - Быстринское,
Слюдянский район</t>
  </si>
  <si>
    <t>5,93</t>
  </si>
  <si>
    <t>Прогнозные ресурсы
кат.Р2 - 560 тыс.т</t>
  </si>
  <si>
    <t>рудное золото,
серебро</t>
  </si>
  <si>
    <t>Аройское рудное поле,
Нижнеудинский район</t>
  </si>
  <si>
    <t>Запасы
кат.С2: 
золото - 3659,5 кг 
серебро - 18811 кг
Прогнозные ресурсы
кат.Р1:
золото - 14 т
серебро - 85,8 т  
кат.Р2:
золото - 25,4 т
серебро - 356,7 т</t>
  </si>
  <si>
    <t xml:space="preserve">Джолакагское рудное поле
МО «Верхоянский улус (район)»
МО "Томпонский улус (район)"
(за исключением лицензии ЯКУ 02487 БР)
    </t>
  </si>
  <si>
    <t xml:space="preserve">Хангалас
МО «Оймяконский район (улус)»
</t>
  </si>
  <si>
    <t xml:space="preserve">участок Видный,
Месторождение
Аллах-Юнь 
МО «Усть-Майский улус (район)» </t>
  </si>
  <si>
    <t>Месторождение 
р. Аллах-Юнь 
СК-Таборный
МО «Усть-Майский улус (район)»</t>
  </si>
  <si>
    <t>руч. Амурский
верховье р.л. 38-70
МО "Алданский улус (район)"</t>
  </si>
  <si>
    <t xml:space="preserve">Месторождение 
руч.Бриндакит 
левый приток руч. Бам
МО "Усть - Майский улус (район)"
</t>
  </si>
  <si>
    <t>руч. Бытыктах
МО «Оймяконский район (улус)»</t>
  </si>
  <si>
    <t>Месторождение 
руч.Дегунья с притоками Загадочный, 
Веселый
МО "Момский район"</t>
  </si>
  <si>
    <t>руч. Интах 
правый приток р. Антагачан
МО «Оймяконский район (улус)»</t>
  </si>
  <si>
    <t>руч. Коммунар
МО "Нерюнгринский район"</t>
  </si>
  <si>
    <t>Месторождение 
руч.Кюсентей
отвалы шахт №№ 6, 8, 9, 12, 
в интервале р.л. № 134-146, 152-165
МО «Усть-Янский улус (район)»</t>
  </si>
  <si>
    <t xml:space="preserve">руч. Левый Хангалас с притоками Зимний, Узкий
МО «Оймяконский район (улус)»
</t>
  </si>
  <si>
    <t xml:space="preserve">руч. Маристый
левый приток р. 
Левый Ыллымах
МО "Алданский улус  (район)"
</t>
  </si>
  <si>
    <t xml:space="preserve">р. Ольчан - Вольник
правые террасы
р.л. 524-540
МО «Оймяконский район (улус)» </t>
  </si>
  <si>
    <t>руч. Поздний 
правый приток руч. Сарылах
МО «Оймяконский район (улус)»</t>
  </si>
  <si>
    <t>руч.Поздний - Ветка 
лев.приток руч. Талалах
МО "Оймяконский улус (район)"</t>
  </si>
  <si>
    <t>Правый Ыт-Юрях с притоками
МО "Оймяконский улус (район)"</t>
  </si>
  <si>
    <t>Месторождение 
руч.Секдекун 
правый приток руч. Тарынг-Юрях
МО "Усть-Янский улус (район)"</t>
  </si>
  <si>
    <t>руч. Сох-Бар
правый приток р. Хатырхай
МО «Оймяконский район (улус)»</t>
  </si>
  <si>
    <t>руч. Таньяхтат
МО "Алданский улус  (район)"</t>
  </si>
  <si>
    <t>р.Тимптон уч. Колбочи
МО "Нерюнгринский район"</t>
  </si>
  <si>
    <t>р.Тимптон 
уч. Усть - Орогоччу
МО "Нерюнгринский район"</t>
  </si>
  <si>
    <t>руч. Томь - Лев. Томь
МО "Усть - Майский улус (район)"</t>
  </si>
  <si>
    <t xml:space="preserve">Урочище Сайлык
МО «Оймяконский район (улус)»
</t>
  </si>
  <si>
    <t xml:space="preserve">Бассейн среднего течения и верховья руч. 
Ченкеленья с притоками
МО "Верхоянский улус (район)"     </t>
  </si>
  <si>
    <t>руч. Ылэн с притоком руч. Элит - Левый -Элит
бассейн р. Антагачан
МО «Оймяконский район (улус)»
МО "Момский улус (район)"</t>
  </si>
  <si>
    <t>Месторождение Васильевское
МО "Алданский улус (район)"</t>
  </si>
  <si>
    <t>руч. Горный
МО "Алданский район"</t>
  </si>
  <si>
    <t xml:space="preserve">хвосты ШОУ Лазо
МО "Верхоянский район"
</t>
  </si>
  <si>
    <r>
      <t>Прогнозные ресурсы 
кат.Р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- 1000 тыс.т
Угли марки Д</t>
    </r>
  </si>
  <si>
    <r>
      <t>Запасы
кат.А - 203 тыс.м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
кат.В - 495 тыс.м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
кат.С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- 1004 тыс.м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
кат.С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- 4584 тыс.м</t>
    </r>
    <r>
      <rPr>
        <vertAlign val="superscript"/>
        <sz val="11"/>
        <color indexed="8"/>
        <rFont val="Times New Roman"/>
        <family val="1"/>
      </rPr>
      <t>3</t>
    </r>
  </si>
  <si>
    <r>
      <t>Запасы 
золото россыпное 
кат.С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- 250 кг
(делювиальная россыпь)
Прогнозные ресурсы
золото рудное 
кат.Р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- 9 т </t>
    </r>
  </si>
  <si>
    <r>
      <t>Прогнозные ресурсы
кат.Р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
золото - 1600 кг
серебро - 65 т
свинец - 1870 т </t>
    </r>
  </si>
  <si>
    <r>
      <t>Запасы                              
кат.С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- 70 кг
забалансовые кат.С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- 19 кг</t>
    </r>
  </si>
  <si>
    <r>
      <t>Запасы
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- 54,2 тыс.т</t>
    </r>
  </si>
  <si>
    <r>
      <t>Запасы
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- 146 тыс.т</t>
    </r>
  </si>
  <si>
    <r>
      <t>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- 24 т</t>
    </r>
  </si>
  <si>
    <r>
      <t>Запасы
забалансовые кат.C</t>
    </r>
    <r>
      <rPr>
        <vertAlign val="subscript"/>
        <sz val="11"/>
        <rFont val="Times New Roman"/>
        <family val="1"/>
      </rPr>
      <t>1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- 48 кг</t>
    </r>
  </si>
  <si>
    <t>Прогнозные ресурсы
кат.Р2 
медь - 300 тыс.т
цинк - 390 тыс.т</t>
  </si>
  <si>
    <t>Запасы
кат.С1 - 999 кг
забалансовые - 540 кг</t>
  </si>
  <si>
    <t>Прогнозные ресурсы
кат.Р1 - 92 кг
кат.Р2 - 25 кг</t>
  </si>
  <si>
    <t>Прогнозные ресурсы
кат.Р1 - 180 кг</t>
  </si>
  <si>
    <t>Запасы
кат.С1 - 141 кг
забалансовые - 14 кг</t>
  </si>
  <si>
    <t>Прогнозные ресурсы
кат.Р2 - 25 млн.т</t>
  </si>
  <si>
    <t>Запасы
кат.В - 2398 тыс.т
кат.С1 - 1206 тыс.т
кат.С2 - 25 тыс.т
забалансовые - 4 тыс.т</t>
  </si>
  <si>
    <t>Прогнозные ресурсы
кат.Р1 - 213 тыс.т</t>
  </si>
  <si>
    <r>
      <t>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
золото - 37 т
серебро - 340 т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</si>
  <si>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- 30 кг</t>
    </r>
  </si>
  <si>
    <t>Сугджариканская рудоперспективная площадь, 
Зейский район</t>
  </si>
  <si>
    <t>Афанасьевская рудоперспективная площадь, 
Селемджинский район</t>
  </si>
  <si>
    <t>Пограничная рудоперспективная площадь, 
Селемджинский район</t>
  </si>
  <si>
    <t>Белая, 
Зейский район</t>
  </si>
  <si>
    <t>Бургали Средние и Нижние, 
Тында, Усы, Тарановский, Эльга, 
Зейский район</t>
  </si>
  <si>
    <t>Гарь Вторая,
Зейский район</t>
  </si>
  <si>
    <t>Максимовский (Капиталининский), 
Зейский район</t>
  </si>
  <si>
    <t>Минжак Малый,  
Зейский район</t>
  </si>
  <si>
    <t>Молчан с притоками, Нимогин Бол, Веселый,
Зейский район</t>
  </si>
  <si>
    <t>Приисковый,
Зейский район</t>
  </si>
  <si>
    <t>Ноябрьский, Ольховый, 
Магдагачинский район</t>
  </si>
  <si>
    <t>Ольга с притоками, Сухой, 
Магдагачинский район</t>
  </si>
  <si>
    <t>Пролетарка,
Магдагачинский район</t>
  </si>
  <si>
    <t>Самоваринский,
Магдагачинский район</t>
  </si>
  <si>
    <t>Некля (верховье),
Мазановский район</t>
  </si>
  <si>
    <t>Густак,
Селемджинский район</t>
  </si>
  <si>
    <t>Шмидта, Балактах, Полевский, Дюх-Коган, Коврижка, Китэма Малая, 
Селемджинский район</t>
  </si>
  <si>
    <t>Чуча,
Селемджинский район</t>
  </si>
  <si>
    <t>Эльга Большая (Эльга Крестовая) с притоками,
Селемджинский район</t>
  </si>
  <si>
    <t>Имачи, Скавьячи, Зимовичи,
Сковородинский район</t>
  </si>
  <si>
    <t>Мокча с притоками, Рудный с притоками,
Сковородинский район</t>
  </si>
  <si>
    <t>Ольдой Большой (ниж. течение), 
Сковородинский район</t>
  </si>
  <si>
    <t>Случайный, 
Сковородинский район</t>
  </si>
  <si>
    <t>Уруша, Пионер, Рывчак, 
Сковородинский район</t>
  </si>
  <si>
    <t>Зимовичи (басс.), 
Тындинский район</t>
  </si>
  <si>
    <t>Малый Гилюй (верховье) с притоками, 
Тындинский район</t>
  </si>
  <si>
    <t>Ольдой Малый (верховье) (басс.), 
Тындинский район</t>
  </si>
  <si>
    <t>Орлы, Вал, 
Тындинский район</t>
  </si>
  <si>
    <t>Памятный, 
Тындинский район</t>
  </si>
  <si>
    <t>Сирик Верхний с притоками, 
Тындинский район</t>
  </si>
  <si>
    <t>Сувельга Верхняя с притоками, 
Тындинский район</t>
  </si>
  <si>
    <t>Талга Большая (басс.),  
Тындинский район</t>
  </si>
  <si>
    <t>Талга Средняя (басс.),  
Тындинский район</t>
  </si>
  <si>
    <t>Талума с притоками, 
Тындинский район</t>
  </si>
  <si>
    <t>Буреломный (Бурельный), 
Шимановский район</t>
  </si>
  <si>
    <t>Бурматовский, 
Шимановский район</t>
  </si>
  <si>
    <t>Джуркан Большой и Малый, 
Шимановский район</t>
  </si>
  <si>
    <t>Чагоян, 
Шимановский район</t>
  </si>
  <si>
    <t xml:space="preserve">Западная часть I
Ново-Касьяновской площади,
Черемховский район  </t>
  </si>
  <si>
    <t xml:space="preserve">Горинский,
Краснознаменский район </t>
  </si>
  <si>
    <t>Участок I  Малиновского месторождения, 
Дзержинский район</t>
  </si>
  <si>
    <t xml:space="preserve">Верхне-Шорский, 
Аскизский район </t>
  </si>
  <si>
    <t>базальт
(минераловатное сырье)</t>
  </si>
  <si>
    <t>золото,
серебро 
рудное</t>
  </si>
  <si>
    <t>Участок Бобровый, 
Орджоникидзевский район</t>
  </si>
  <si>
    <t>Участок Аршановский I 
Бейского каменноугольного месторождения, 
Алтайский район</t>
  </si>
  <si>
    <t>Участок Кирбинский 
Бейского каменноугольного месторождения, 
Алтайский район</t>
  </si>
  <si>
    <t>Участок Чалпан-4  
Бейского каменноугольного месторождения, 
Бейский район</t>
  </si>
  <si>
    <t>Месторождение Посельщик, 
Усть-Абаканский район</t>
  </si>
  <si>
    <t>Поле шахты Южно-Сахалинская 
Лопатинского каменноугольного месторождения, 
территория г. Южно-Сахалинска</t>
  </si>
  <si>
    <t>Северо-Ольховский участок,
МО Город Нижний Тагил</t>
  </si>
  <si>
    <t>Россыпи рек Крутая и Питателева Латы 
(южная часть Лобвинской группы россыпей золота),
МО Новолялинский городской округ</t>
  </si>
  <si>
    <t>Красноключевское месторождение,                                                                                                               
Благодарненский район</t>
  </si>
  <si>
    <t xml:space="preserve">Спасская площадь,                                                                                                 
Благодарненский район                                                                    </t>
  </si>
  <si>
    <t>Величковское месторождение, 
Андреапольский район</t>
  </si>
  <si>
    <t>Участок Сергеевский, 
Ленинский район</t>
  </si>
  <si>
    <t>Никулинское месторождение, 
Алексинский район</t>
  </si>
  <si>
    <t>Юго-западный участок
Новомосковского месторождения,
Новомосковский район</t>
  </si>
  <si>
    <t>Среднетемгинская площадь, 
Солнечный район</t>
  </si>
  <si>
    <t>Тырская площадь, 
Ульчскиский район</t>
  </si>
  <si>
    <t>Бассейн ручья Латышевский, 
Район им. П. Осипенко</t>
  </si>
  <si>
    <t>Месторождение Соболиное, 
Солнечный район</t>
  </si>
  <si>
    <t>Месторождение Мопау, 
Ванинский район</t>
  </si>
  <si>
    <t>Месторождение ручья Барагон, 
Ванинский район</t>
  </si>
  <si>
    <t>Месторождение ручья Болотный, 
Ванинский район</t>
  </si>
  <si>
    <t>Бассейн ручья Олонде, 
Ванинский район</t>
  </si>
  <si>
    <t>Бассейны ручьев Сыроватка, Орой, Хокайти, 
Ванинский район</t>
  </si>
  <si>
    <t>Левобережье р. Лавля, 
Тугуро-Чумиканский район</t>
  </si>
  <si>
    <t>Долина р. Керби между ручьями Оденьки и Медвежий, 
Район им. П. Осипенко</t>
  </si>
  <si>
    <t>Месторождение ручья Лев. Иктинго, 
Тугуро-Чумиканский район</t>
  </si>
  <si>
    <t>Бассейн ручья Петровский, 
Ульчский район</t>
  </si>
  <si>
    <t>Бассейн ручья Гадыйчан, 
Николаевский район</t>
  </si>
  <si>
    <t>Долина реки Тяпка и бассейн ручья Лесной, 
Николаевский район</t>
  </si>
  <si>
    <t>Бассейны р. Кума и руч. Раздельный, 
Ульчский район</t>
  </si>
  <si>
    <t>Хурмулинское месторождение, 
Солнечный район</t>
  </si>
  <si>
    <t>Хунгарийское месторождение, 
Комсомольский район</t>
  </si>
  <si>
    <t>медь,
цинк</t>
  </si>
  <si>
    <t>Михайловское месторождение, 
Пластовский муниципальный район</t>
  </si>
  <si>
    <t>Эргувеемская площадь, 
Провиденский муниципальный район</t>
  </si>
  <si>
    <t>Пепенвеемская площадь, 
Провиденский муниципальный район</t>
  </si>
  <si>
    <t>Руч.Вилка (инт.р.л.9-20), 
пр.пр.р.Бол.Кэпэрвеем, 
Билибинский муниципальный район</t>
  </si>
  <si>
    <t xml:space="preserve">Руч.Куклянка (инт.р.л.48-95), лев.пр.р.Коневаам, 
Чаунский муниципальный район </t>
  </si>
  <si>
    <t>Руч.Правая Колби, лев.пр.руч.Колби, 
Анадырский муниципальный район</t>
  </si>
  <si>
    <t xml:space="preserve">Р.Сборная, впадает в Анадырский залив, 
Анадырский муниципальный район </t>
  </si>
  <si>
    <t>Р.Майнгы-Пауктуваам, пр.пр.р.Мал.Анюй , 
Билибинский муниципальный район</t>
  </si>
  <si>
    <t>Руч.Быстрый, пр.пр.р.Ичувеем, 
Билибинский муниципальный район</t>
  </si>
  <si>
    <t>хромовые руды</t>
  </si>
  <si>
    <t>Юньягинское месторождение,
Приуральский район</t>
  </si>
  <si>
    <t>Участок 214,
Приуральский район</t>
  </si>
  <si>
    <t xml:space="preserve">Крестовский,
Шурышкарский район </t>
  </si>
  <si>
    <t>Республика Бурятия</t>
  </si>
  <si>
    <t>Участок Водопадный,
Закаменский район</t>
  </si>
  <si>
    <t>22,8</t>
  </si>
  <si>
    <r>
      <t>Запасы
кат.В+С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- 14,7 млн.т 
Угли марки Д</t>
    </r>
  </si>
  <si>
    <r>
      <t>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- 40 т</t>
    </r>
  </si>
  <si>
    <t>64</t>
  </si>
  <si>
    <t>2,5</t>
  </si>
  <si>
    <t>112</t>
  </si>
  <si>
    <t>65</t>
  </si>
  <si>
    <t>Россыпь реки Лесной Аламбай, 
Заринский район</t>
  </si>
  <si>
    <t xml:space="preserve">Майское полиметаллическое месторождение,  
Змеиногорский  район </t>
  </si>
  <si>
    <t>Лазурское полиметаллическое месторождение,  
Змеиногорский район</t>
  </si>
  <si>
    <t>Юбилейное полиметаллическое  месторождение,  
Локтевский  район</t>
  </si>
  <si>
    <t>Участок Мунханский
Никольского месторождения,
Мухоршибирский район</t>
  </si>
  <si>
    <t>Северо-Красноборский участок,
Полесский район</t>
  </si>
  <si>
    <r>
      <t>Прогнозные ресурсы
кат.Р</t>
    </r>
    <r>
      <rPr>
        <vertAlign val="subscript"/>
        <sz val="11"/>
        <rFont val="Times New Roman"/>
        <family val="1"/>
      </rPr>
      <t xml:space="preserve">2 - </t>
    </r>
    <r>
      <rPr>
        <sz val="11"/>
        <rFont val="Times New Roman"/>
        <family val="1"/>
      </rPr>
      <t>390 млн.т</t>
    </r>
  </si>
  <si>
    <t>Запасы кат.
кат.С1 - 15480 тыс.т</t>
  </si>
  <si>
    <t>Запасы
кат.В+С1
TiO2 - 337,2 тыс.т</t>
  </si>
  <si>
    <t xml:space="preserve">Запасы
кат.С1 - 8386 тыс.т
кат.С2 - 10322 тыс.т  
Угли марки Д </t>
  </si>
  <si>
    <t>6,5</t>
  </si>
  <si>
    <t>Волгоградская область</t>
  </si>
  <si>
    <t>Южно-Перекопский,
Клетский район</t>
  </si>
  <si>
    <t xml:space="preserve">Прогнозные ресурсы:
кат.Р3 - 46 млн.т                     
</t>
  </si>
  <si>
    <t>Республика Саха (Якутия)</t>
  </si>
  <si>
    <t>117</t>
  </si>
  <si>
    <t>0,9</t>
  </si>
  <si>
    <t>5,05</t>
  </si>
  <si>
    <t>0,77</t>
  </si>
  <si>
    <t>4,34</t>
  </si>
  <si>
    <t>3,43</t>
  </si>
  <si>
    <t>2,43</t>
  </si>
  <si>
    <t>7,72</t>
  </si>
  <si>
    <t>1,7</t>
  </si>
  <si>
    <t>Прогнозные ресурсы
кат.Р1
свинец - 4987,7 т
цинк - 5032,2 т
серебро - 7,36 т
сурьма - 325 т
медь - 100,81 т
олово - 45,56 т
кадмий - 1,16 т
мышьяк - 338,4 т
золото - 19 кг</t>
  </si>
  <si>
    <t>Запасы
свинец
кат.В - 14,5 тыс.т
кат.С1 - 84,3 тыс.т
кат.С2 - 17,8 тыс.т
забалансовые -  9,6 тыс. т
цинк
кат.В - 4,5 тыс.т
кат.С1 - 36,9 тыс.т
кат.С2 - 11,5 тыс.т
забалансовые - 6,1 тыс.т
висмут
кат.С1 - 763,3 т
серебро
кат.С1 - 216,8 т
золото
кат.С1 - 2253 кг
Прогнозные ресурсы
золото
кат.Р1 - 2,1 т
кат.Р2 - 4,4 т</t>
  </si>
  <si>
    <t>Запасы
свинец
кат.С1 - 17,6 тыс.т
забалансовые
кат.С1 - 11,8 тыс. т
цинк
кат.С1 - 6,1 тыс.т
забалансовые
кат.С1 - 4,4 тыс. т
кат.С1 
серебро - 17 т
золото - 672 кг
индий - 9,5 т
галлий - 2,2 т
кадмий - 56,9 т
мышьяк - 9580 т
Прогнозные ресурсы
золото
кат.Р1 - 3,6 т
кат.Р2 - 3 т</t>
  </si>
  <si>
    <t>Запасы
для дражной отработки 
кат.С1 - 81 кг
кат. С2 - 265 кг
забалансовые
кат.С1 - 108 кг
кат.С2 - 113 кг</t>
  </si>
  <si>
    <t>Запасы
кат.С1 - 571 кг
кат.С2 - 8 кг
забалансовые
кат.С1 - 386 кг
Прогнозные ресурсы
кат.Р2 - 360 кг
кат.Р3 - 36 кг</t>
  </si>
  <si>
    <t>Запасы
кат.С1 - 87 тыс.т
кат.С2 - 79 тыс.т</t>
  </si>
  <si>
    <t>Запасы
забалансовые
кат.С2 - 1166 тыс.т
Прогнозные ресурсы 
кат.Р1 - 2,25 млн.т
кат.Р2 - 8 млн.т
кат.Р3 - 17 млн.т
Угли марки Д</t>
  </si>
  <si>
    <t>Запасы
кат.С1 - 252003 тыс.т
Угли марки Д</t>
  </si>
  <si>
    <r>
      <t>Запасы
уголь каменный
кат.А - 1319 тыс.т
кат.В - 3907 тыс.т
кат.С1 - 7323 тыс.т
кат.С2 - 3083 тыс.т
забалансовые
кат.С1 - 6406 тыс.т
Прогнозные ресурсы 
кат.Р1 - 171 млн.т
кат.Р2 - 276 млн.т
Угли марки Д
метан
Прогнозные ресурсы
кат. Р2 - 36 млрд.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,
из них в пластах бурого угля - 18 млрд. м</t>
    </r>
    <r>
      <rPr>
        <vertAlign val="superscript"/>
        <sz val="11"/>
        <rFont val="Times New Roman"/>
        <family val="1"/>
      </rPr>
      <t>3</t>
    </r>
  </si>
  <si>
    <t>Запасы 
кат.С1 - 299352 тыс.т
кат.С2 - 31455 тыс.т
(сод. 27%)
забалансовые - 233042 тыс.т
Прогнозные ресурсы 
кат.Р1 - 153,4 млн.т</t>
  </si>
  <si>
    <t xml:space="preserve">Запасы руды
кат.С2 - 327,6 млн.т
(сод. 31,4%)
Прогнозные ресурсы
кат.Р1 - 965 млн.т </t>
  </si>
  <si>
    <t>Запасы
кат.А - 2350 тыс. т
кат.В - 7030 тыс. т
кат.С1 - 15410 тыс.т
кат.С2 - 25229 тыс.т
забалансовые - 4082 тыс.т</t>
  </si>
  <si>
    <t>Прогнозные ресурсы
нефрит сырец
кат.Р2 - 25,74 т
кат.Р3 - 100 т
нефрит сортовой
кат.Р2 - 5,28 т
кат.Р3 - 20 т</t>
  </si>
  <si>
    <t>Прогнозные ресурсы
кат.Р3
в коренных породах
нефрит сырец - 250 т
нефрит сортовой - 50 т
в россыпях
нефрит сырец - 450 т
нефрит сортовой - 90 т</t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</si>
  <si>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
К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О - 239648,3 тыс.т</t>
    </r>
  </si>
  <si>
    <t>Месторождение Таш-Тау,  
Баймакский район</t>
  </si>
  <si>
    <t>цеолиты</t>
  </si>
  <si>
    <t>Тузбекский участок, 
Баймакский район</t>
  </si>
  <si>
    <t>известняки 
(для химической промышленности)</t>
  </si>
  <si>
    <t>Каранский участок, 
Гафурийский район</t>
  </si>
  <si>
    <t>Михайловское месторождение,  
Куюргазинский район</t>
  </si>
  <si>
    <t>известняки 
(для цементной промышленности)</t>
  </si>
  <si>
    <t xml:space="preserve">Гумеровский участок, 
Ишимбайский район </t>
  </si>
  <si>
    <t>пески формовочные</t>
  </si>
  <si>
    <t>Экибулакское месторождение, 
Буйнакский район</t>
  </si>
  <si>
    <t>гранаты 
(в качестве сырья для производства абразивов)</t>
  </si>
  <si>
    <t>Нижнескарновое месторождение 
Тырныаузского рудного узла, 
Эльбрусский район</t>
  </si>
  <si>
    <t>пегматит</t>
  </si>
  <si>
    <t>Участок Климовский - 
жила № 155,
Лоухский муниципальный район</t>
  </si>
  <si>
    <t>Верхненияюский,
Воркутинский район</t>
  </si>
  <si>
    <t>Удачный,
Воркутинский район</t>
  </si>
  <si>
    <t>глины бентонитовые</t>
  </si>
  <si>
    <t>известняки (цементное сырье)</t>
  </si>
  <si>
    <t>Хайраканское месторождение известняков, 
Улуг-Хемский кожуун</t>
  </si>
  <si>
    <t>глины (цементное сырье)</t>
  </si>
  <si>
    <t>Карачатское месторождение глин, 
Улуг-Хемский кожуун</t>
  </si>
  <si>
    <t>железные руды (цементное сырье)</t>
  </si>
  <si>
    <t>Россыпь по руч. Чаасханыг, 
Тоджинский кожуун</t>
  </si>
  <si>
    <t>Участок Северный Киембаевского месторождения,
Ясненский район</t>
  </si>
  <si>
    <t xml:space="preserve">Месторождение р.Рыбная с притоками,                          
Мотыгинский район </t>
  </si>
  <si>
    <t>Руч. Амбардах выше 
р.л. 118 с притоками, 
лев.пр.р.Сусуман,
Ягоднинский район</t>
  </si>
  <si>
    <t>Руч. Нодди, 
лев. пр. р. Омолон,
Северо-Эвенский район</t>
  </si>
  <si>
    <t>Руч. Ветка, лев.пр.р.Русская-Омолонская,
Северо-Эвенский район</t>
  </si>
  <si>
    <t>Руч.Омчак в инт.
р.л. 154-207, лев.пр.р.Тенька,
Тенькинский район</t>
  </si>
  <si>
    <t>Руч. Светлый в инт.
р.л. 1-13 и руч. Неназ, пр. пр. р .Кулу,
Тенькинский район</t>
  </si>
  <si>
    <t>Р.Берелех в инт.
р.л.1610 (оп.1984г.) - 1860 (оп.1952-54гг.)</t>
  </si>
  <si>
    <t>Руч.Холодный в инт.
р.л. 5-17, пр.пр.р.Берелех,
Сусуманский район</t>
  </si>
  <si>
    <t>Руч.руч.Уму (Уместный) 
с притоком руч. Ом в инт.р.л. 10-до истока, 
лев.пр.р.Сусуман,
Сусуманский район</t>
  </si>
  <si>
    <t>Руч.Капитоныч с притоками, 
лев.пр.р.Мылтыгыл,
Сусуманский район</t>
  </si>
  <si>
    <t>Руч.Вопрос, пр.пр.р.Колыма,
Ягоднинский район</t>
  </si>
  <si>
    <t>Р.Колыма от руч.Майорыч до руч.Хатыннах-Колымский,
Ягоднинский район</t>
  </si>
  <si>
    <t xml:space="preserve">Руч.Миткан, лев.пр.р.Обо,
Тенькинский район      </t>
  </si>
  <si>
    <t>Р.Тенька в инт.р.л. 424-422. 420-395-398-348-342-302-231,
Тенькинский район</t>
  </si>
  <si>
    <t xml:space="preserve">Руч.Хмельной в инт.р.л.0-истоки с притоками. 
Лев. пр.р.Хурчан,
Хасынский район       
(р.л. 29-44)           </t>
  </si>
  <si>
    <t>Руч.Мокрый с притоками, 
пр.пр.р.Оротукан,
Ягоднинский район</t>
  </si>
  <si>
    <t>Руч. Правая Джелгала с притоками, 
пр.пр.р. Джелгала, 
Ягоднинский район</t>
  </si>
  <si>
    <t>Руч.Пролог, 
лев.пр.руч. Омчуг,
Тенькинский район</t>
  </si>
  <si>
    <t>Руч.Крохалиный с притоками,  
пр. пр. р. Колыма,
Среднеканский и Ягоднинский районы</t>
  </si>
  <si>
    <t>Руч. Осенний, 
пр.пр.р. Колыма,
Среднеканский район</t>
  </si>
  <si>
    <t>Руч. Луговой, 
пр.пр.р. Сабарга,
Среднеканский район</t>
  </si>
  <si>
    <t>Руч. Тихий 
р.л. 30-70, лев. пр. р. Обо,
Тенькинский район</t>
  </si>
  <si>
    <t>Руч. Безответный, 
пр.пр.р. Детрин,
Тенькинский район</t>
  </si>
  <si>
    <t>Руч. Дорожный с притоками, 
пр.пр.Б.Ат-Юрях,
Ягоднинский район</t>
  </si>
  <si>
    <t>Руч. Порфировый с притоками, 
лев.пр.р.Дебин,
Ягоднинский район</t>
  </si>
  <si>
    <t>Руч. Кустики, 
пр.пр.р. Русская (Коркодонская),
Омсукчанский район</t>
  </si>
  <si>
    <t>Руч. Зимний, 
лев.пр.руч. Интриган,
Тенькинский район</t>
  </si>
  <si>
    <t>Руч. Ветреный, 
лев.пр.р. Обо,
Тенькинский район</t>
  </si>
  <si>
    <t>Руч. Уйкан с правыми притоками руч. Задача, 
руч.Тарын, руч Инга, лев.пр.р. Колыма,
Ягоднинский район</t>
  </si>
  <si>
    <t xml:space="preserve">Руч.Накхатанджа с притоками,
Ольский район </t>
  </si>
  <si>
    <t>Руч.руч. Карат, 
Оброк с притоками,
Ольский район</t>
  </si>
  <si>
    <t>Руч.Заветный с притоком руч. Гранитный, 
лев.пр.р.Джелгала,
Ягоднинский район</t>
  </si>
  <si>
    <t>Руч. Траппер с притоками, 
пр.пр.р.Джелагала,
Ягоднинский район</t>
  </si>
  <si>
    <t>Руч. Бол. Улайлях. 
пр.пр.р.Колыма,
Тенькинский район</t>
  </si>
  <si>
    <t>Руч. Улахан-Сидор с притоками, 
лев.пр.р. Детрин,
Тенькинский район</t>
  </si>
  <si>
    <t>Руч. Красный от устья до р.л.6 с притоком руч. Прямой, 
лев. пр.р. Колыма,
Ягоднинский район</t>
  </si>
  <si>
    <t>Руч. Пошехон с притоками, 
лев.пр.р.Берелех,
Сусуманский район</t>
  </si>
  <si>
    <t>Р. Б.Омчик с притоками, 
пр.пр.р.Б.Тыэллах,
Тенькинский район</t>
  </si>
  <si>
    <t>Руч. Бытчитах с притоками, 
пр.пр.р. Берелех,
Сусуманский район</t>
  </si>
  <si>
    <t>Руч. Тирехтях с притоками, 
пр.пр.р. Таскан,
Ягоднинский район</t>
  </si>
  <si>
    <t>Руч. Негаях с притоками выше р.л.200, 
пр.пр.р. Мылга,
Ягоднинский район</t>
  </si>
  <si>
    <t>Руч. Безымянный, пр.пр.р. Сусуман,
Ягоднинский район</t>
  </si>
  <si>
    <t>Руч. Забытый, 
лев.пр.р. Аркагала,
Сусуманский район</t>
  </si>
  <si>
    <t>Руч. Длинный с притоками, 
пр.пр.р. Утиная,
Ягоднинский район</t>
  </si>
  <si>
    <t>Руч. Журба с притоками, 
лев.пр.руч. Солнечный,
Хасынский район</t>
  </si>
  <si>
    <t>Руч. Зорька, 
лев.пр.р. Колыма,
Ягоднинский район</t>
  </si>
  <si>
    <t>Руч. Широкий с притоками, 
лев.пр.р. Колыма,
Ягоднинский район</t>
  </si>
  <si>
    <t>Р. Берелех в инт.р.л. 763(оп.1967г.)-
782 (оп. 1951г.), лев.пр. р. Аян-Юрях, 
Сусуманский район</t>
  </si>
  <si>
    <t>Руч. Паутовая с притоками, 
лев.пр.руч. Ларюковая,
Ягоднинский район</t>
  </si>
  <si>
    <t>Руч. Кислый с притоками, 
пр.пр.р. Колыма,
Среднеканский район</t>
  </si>
  <si>
    <t>Руч. Топографический с притоками, 
лев.пр.р.Колыма,
Среднеканский район</t>
  </si>
  <si>
    <t>Руч. Кузмичан с притоками, 
пр. пр. р. Среднекан,
Среднеканский район</t>
  </si>
  <si>
    <t>Руч. Толгычан с притоками выше 
р.л. 72 оп. 1942 г., 
лев. пр. р. Кулу,
Тенькинский район</t>
  </si>
  <si>
    <t>Р.Анфимов Мочег,
Маслянинский район</t>
  </si>
  <si>
    <t>Р.Абрамов Мочег,
Маслянинский район</t>
  </si>
  <si>
    <t>Р.Северный Мочег,
Маслянинский район</t>
  </si>
  <si>
    <t>Р.Березовая (приток р.Бердь),
Маслянинский район</t>
  </si>
  <si>
    <t xml:space="preserve">Участок Содовский  
Верхнекамского месторождения    
калийно-магниевых солей,                      
Усольский муниципальный район </t>
  </si>
  <si>
    <t>Участки Заря и Западный фланг 
Султановской группы россыпей, 
Баймакский район</t>
  </si>
  <si>
    <t>Участок Гора Барская
Селеукского месторождения, 
Ишимбдайский район</t>
  </si>
  <si>
    <t>Запасы  
кат.В+С1 
руда - 8121,4 тыс.т
медь - 86,65 тыс.т
молибден - 941,7 т
сера - 810,5 тыс.т
золото - 1832,7 кг
серебро - 72,0 т        
кат.С2  
руда - 4161,3 тыс.т
медь - 47,16 тыс.т
молибден - 475,7 т
сера - 443,7 тыс.т
золото - 1033,8 кг
серебро - 37,3 т</t>
  </si>
  <si>
    <t>Прогнозные ресурсы
кат.Р1 - 1999 тыс.т
кат.Р2 - 6717 тыс.т
кат.Р3 - 15791 тыс.т</t>
  </si>
  <si>
    <t>Запасы
кат.А+В+С1 - 146266 тыс.т</t>
  </si>
  <si>
    <t>Запасы
кат.А+В+С1 -372716 тыс.т</t>
  </si>
  <si>
    <t>Запасы
кат.А+В+С1 - 696555 тыс.т</t>
  </si>
  <si>
    <t>Прогнозные ресурсы
кат.Р2 - 108 кг</t>
  </si>
  <si>
    <t>Прогнозные ресурсы
кат.Р1 - 20,4 кг
кат.Р3 - 80 кг</t>
  </si>
  <si>
    <t xml:space="preserve">Запасы
кат.С1 - 248 тыс.т </t>
  </si>
  <si>
    <t xml:space="preserve">Запасы
кат.В+С1 - 5836 тыс.т </t>
  </si>
  <si>
    <t xml:space="preserve">Запасы
кат.А+В+С1 - 19223 тыс.т  </t>
  </si>
  <si>
    <t xml:space="preserve">Запасы
кат.С2 
нефрит сырец - 696,9 т
нефрит сортовой поделочный - 348,4 т
(при выходе 50%) </t>
  </si>
  <si>
    <t>Запасы
кат.С1 - 41 кг
кат.С2 - 70 кг
забалансовые - 17 кг</t>
  </si>
  <si>
    <t>Запасы
кат.С2 - 5 кг</t>
  </si>
  <si>
    <t>Прогнозные ресурсы:
золото
кат.Р1 - 456 кг
кат.Р2 - 8210 кг
кат.Р3 - 4300 кг
серебро
кат.Р2 - 961 т</t>
  </si>
  <si>
    <t>Запасы
кат.С1 - 178,3 кг
кат.С2 - 4688,9 кг
Прогнозные ресурсы
кат.Р1 - 4301,6 кг
кат.Р2 - 2587,5 кг</t>
  </si>
  <si>
    <t>Запасы
кат.С1 - 3960 кг
забалансовые - 146 кг
Прогнозные ресурсы
кат.Р1 - 1543 кг</t>
  </si>
  <si>
    <t xml:space="preserve">Запасы
кат.С1 - 1859 кг  
забалансовые кат.С1 - 310 кг          </t>
  </si>
  <si>
    <t>Запасы
кат.С2 - 219 кг
Прогнозные ресурсы
кат.Р1 - 5 кг</t>
  </si>
  <si>
    <t>Запасы
кат.С1 - 90 кг
забалансовые кат.С1 - 105 кг</t>
  </si>
  <si>
    <t>Прогнозные ресурсы 
кат. Р3 - 277 кг.</t>
  </si>
  <si>
    <t>Запасы
кат.С2 - 170 кг</t>
  </si>
  <si>
    <t>Запасы
кат.В - 142 тыс.м3
кат.С1 - 213 тыс.м3
кат.С2 - 174 тыс.м3</t>
  </si>
  <si>
    <t xml:space="preserve">Прогнозные ресурсы
кат.Р1 техн. - 43 кг   </t>
  </si>
  <si>
    <t>Прогнозные ресурсы:
для подз.разработки
кат.Р2 - 620 кг
для откр.разработки
кат.Р2 - 180 кг
кат.Р2 техн. - 160 кг</t>
  </si>
  <si>
    <t xml:space="preserve">Запасы 
кат.В+С1 - 392 кг  
Прогнозные ресурсы 
кат.Р1 - 210 кг  </t>
  </si>
  <si>
    <t>Запасы
кат.С1 - 159 кг
Прогнозные ресурсы
кат. Р1 - 34 кг</t>
  </si>
  <si>
    <t>Запасы
кат.С1 - 62 кг
кат.С2 - 75 кг
Прогнозные ресурсы:
кат.Р1 - 258 кг
кат.Р2 техн. - 115 кг</t>
  </si>
  <si>
    <t xml:space="preserve">Для открытой разработки
Запасы
кат.С1 - 172 кг
Для подземной разработки
Запасы
кат.С1 - 184 кг
кат.С2 - 21 кг
забалансовые кат.С1 - 20 кг
Прогнозные ресурсы
кат.Р1 - 118 кг </t>
  </si>
  <si>
    <t>Для открытой разработки
Запасы
кат.С1 - 11 кг 
забалансовые кат.С1 - 4 кг
Для подземной разработки
Запасы
кат.С1 - 214 кг
забалансовые кат.С1 - 66 кг
Прогнозные ресурсы 
кат.Р1 техн. - 8 кг 
кат.Р3 - 149 кг</t>
  </si>
  <si>
    <t>Для открытой разработки
Запасы
кат.С1 - 164 кг
кат.С2 - 44 кг
Прогнозные ресурсы: 
кат.Р1 - 540 кг
кат.Р1 техн. - 160 кг
Для подземной разработки
Запасы
кат.С1 - 42 кг
Прогнозные ресурсы
кат.Р1 - 200 кг</t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</si>
  <si>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-93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- 60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</si>
  <si>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- 292 кг, 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- 500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</si>
  <si>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-3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- 50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</si>
  <si>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- 369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- 350 кг 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</si>
  <si>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- 75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- 70 кг</t>
    </r>
  </si>
  <si>
    <r>
      <t>Запасы
забалансовые - 223 кг
Прогнозные ресурсы
кат.Р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- 300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</si>
  <si>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- 12,6 кг             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- 330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</si>
  <si>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- 183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- 100 кг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</si>
  <si>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- 20 кг 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</si>
  <si>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</si>
  <si>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- 31 кг (гидравлический)
Прогнозные ресурсы
кат.Р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- 290 кг</t>
    </r>
  </si>
  <si>
    <r>
      <t>Прогнозные ресурсы
серебро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- 800 кг
золото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- 300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</si>
  <si>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- 17 кг 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- 60 кг 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</si>
  <si>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- 200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</si>
  <si>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- 19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- 80 кг</t>
    </r>
  </si>
  <si>
    <r>
      <t>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- 1200 кг 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- 1500 кг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</si>
  <si>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- 450 кг 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- 750 кг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- 600 кг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</si>
  <si>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- 20 кг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- 20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</si>
  <si>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- 377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- 420 кг </t>
    </r>
  </si>
  <si>
    <r>
      <t>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- 100 кг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</si>
  <si>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- 510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</si>
  <si>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- 91 кг
Прогнозные ресурсы
кат.Р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- 90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</si>
  <si>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- 72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- 120 кг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- 50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</si>
  <si>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- 192 кг
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- 130 кг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</si>
  <si>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- 300 кг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- 200 кг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</si>
  <si>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- 300 кг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- 200 кг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- 600 кг</t>
    </r>
  </si>
  <si>
    <r>
      <t>Прогнозные ресурсы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- 200 кг</t>
    </r>
  </si>
  <si>
    <r>
      <t>Запасы
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- 47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- 100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</si>
  <si>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- 21 кг
Прогнозные ресурсы
кат.Р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- 290 кг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</si>
  <si>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- 100 кг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- 100 кг</t>
    </r>
  </si>
  <si>
    <r>
      <t>Запасы
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- 14 кг
забалансовые - 40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- 80 кг</t>
    </r>
  </si>
  <si>
    <r>
      <t>Запасы
забалансовые - 62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- 70 кг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- 30 кг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- 200 кг</t>
    </r>
  </si>
  <si>
    <r>
      <t>Прогнозные ресурсы
кат.Р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- 600 кг
дражные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</si>
  <si>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- 10 кг
забалансовые - 35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- 360 кг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- 500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</si>
  <si>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- 229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- 120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</si>
  <si>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- 152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- 500 кг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- 50 кг</t>
    </r>
  </si>
  <si>
    <r>
      <t>Запасы
кат.С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- 21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- 70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</si>
  <si>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- 87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- 240 кг</t>
    </r>
  </si>
  <si>
    <r>
      <t>Прогнозные ресурсы
кат.Р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- 50 кг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- 300 кг</t>
    </r>
  </si>
  <si>
    <r>
      <t>Прогнозные ресурсы
кат.Р1
руда - 1,3 млн.т
P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- 209 тыс.т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</si>
  <si>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- 27 млн.т
кат.Р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- 45,2 млн.т</t>
    </r>
  </si>
  <si>
    <r>
      <t>Прогнозные ресурсы
кат.Р</t>
    </r>
    <r>
      <rPr>
        <vertAlign val="subscript"/>
        <sz val="11"/>
        <rFont val="Times New Roman"/>
        <family val="1"/>
      </rPr>
      <t xml:space="preserve">1 - </t>
    </r>
    <r>
      <rPr>
        <sz val="11"/>
        <rFont val="Times New Roman"/>
        <family val="1"/>
      </rPr>
      <t>23 млн.т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- 39 млн.т</t>
    </r>
  </si>
  <si>
    <r>
      <t>Прогнозные ресурсы
кат.Р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- 20 т</t>
    </r>
  </si>
  <si>
    <r>
      <t>Прогнозные ресурсы
кат.P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
р. Бессоновский - 60 кг
р. Киновороть - </t>
    </r>
    <r>
      <rPr>
        <sz val="11"/>
        <rFont val="Times New Roman"/>
        <family val="1"/>
      </rPr>
      <t>23 кг</t>
    </r>
  </si>
  <si>
    <r>
      <t>Прогнозные ресурсы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- 414 кг</t>
    </r>
  </si>
  <si>
    <t xml:space="preserve">Прогнозные ресурсы
кат.Р2 - 483 кг
кат.Р3 - 60 кг </t>
  </si>
  <si>
    <r>
      <t>Прогнозные ресурсы
кат.Р</t>
    </r>
    <r>
      <rPr>
        <vertAlign val="sub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- 414 кг</t>
    </r>
  </si>
  <si>
    <r>
      <t>Прогнозные ресурсы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- 40 кг</t>
    </r>
  </si>
  <si>
    <r>
      <t>Прогнозные ресурсы
кат.Р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- 460 кг </t>
    </r>
  </si>
  <si>
    <r>
      <t>Запасы 
для дражной отработки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- 32 кг</t>
    </r>
  </si>
  <si>
    <r>
      <t>Запасы :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- 459 кг
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- 84 кг
забалансовые - 24 кг</t>
    </r>
  </si>
  <si>
    <r>
      <t>Запасы:
кат.В - 412 тыс.т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- 1524 тыс.т
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- 128 тыс.т</t>
    </r>
  </si>
  <si>
    <r>
      <t>Запасы
кат.В - 880 тыс.т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- 3102 тыс.т
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- 3664 тыс.т</t>
    </r>
  </si>
  <si>
    <t>Прогнозные ресурсы
кат.Р2 - 9954 тыс.т</t>
  </si>
  <si>
    <t>Запасы
кат.С1 - 10 кг</t>
  </si>
  <si>
    <t>23</t>
  </si>
  <si>
    <t>10,3</t>
  </si>
  <si>
    <t>114,6</t>
  </si>
  <si>
    <t>56,1</t>
  </si>
  <si>
    <t>1,9</t>
  </si>
  <si>
    <t>30</t>
  </si>
  <si>
    <t>27,4</t>
  </si>
  <si>
    <t>770,4</t>
  </si>
  <si>
    <t>18,4</t>
  </si>
  <si>
    <t>Прогнозные ресурсы
кат.Р3 - 203 кг</t>
  </si>
  <si>
    <t>1,2</t>
  </si>
  <si>
    <t>Алтайский край</t>
  </si>
  <si>
    <t>полиметаллические руды</t>
  </si>
  <si>
    <t>9,2</t>
  </si>
  <si>
    <t>1,4</t>
  </si>
  <si>
    <t>26,3</t>
  </si>
  <si>
    <t>6,6</t>
  </si>
  <si>
    <t>5,4</t>
  </si>
  <si>
    <t>26,7</t>
  </si>
  <si>
    <t>2,2</t>
  </si>
  <si>
    <t>17,1</t>
  </si>
  <si>
    <t>3,95</t>
  </si>
  <si>
    <t>7,6</t>
  </si>
  <si>
    <t>0,1</t>
  </si>
  <si>
    <t>8,4</t>
  </si>
  <si>
    <t>11,6</t>
  </si>
  <si>
    <t>17,6</t>
  </si>
  <si>
    <t>9,4</t>
  </si>
  <si>
    <t>74,6</t>
  </si>
  <si>
    <t>19,8</t>
  </si>
  <si>
    <t>13,5</t>
  </si>
  <si>
    <t>4,2</t>
  </si>
  <si>
    <t>3,7</t>
  </si>
  <si>
    <t>18,9</t>
  </si>
  <si>
    <t>11,4</t>
  </si>
  <si>
    <t>293,3</t>
  </si>
  <si>
    <t>69,8</t>
  </si>
  <si>
    <t>16,2</t>
  </si>
  <si>
    <t>57</t>
  </si>
  <si>
    <t>1,3</t>
  </si>
  <si>
    <t>40,2</t>
  </si>
  <si>
    <t>21,9</t>
  </si>
  <si>
    <t>0,8</t>
  </si>
  <si>
    <t>13,7</t>
  </si>
  <si>
    <t>203,6</t>
  </si>
  <si>
    <t>Прогнозные ресурсы
кат.Р1 - 531 кг
кат.Р3 - 1622 кг</t>
  </si>
  <si>
    <t>105,4</t>
  </si>
  <si>
    <t>405,5</t>
  </si>
  <si>
    <t>8,8</t>
  </si>
  <si>
    <t>Прогнозные ресурсы
кат.Р1 - 110,5 кг</t>
  </si>
  <si>
    <t>3,4</t>
  </si>
  <si>
    <t xml:space="preserve">Прогнозные ресурсы
кат.Р1 - 36 кг </t>
  </si>
  <si>
    <t>23,8</t>
  </si>
  <si>
    <t>9,9</t>
  </si>
  <si>
    <t>Запасы
кат.С1 - 90 кг</t>
  </si>
  <si>
    <t>1,8</t>
  </si>
  <si>
    <t>5,6</t>
  </si>
  <si>
    <t>Запасы
руч. Правый Ыт-Юрях
для открытой разработки
кат.С1 - 302 кг
забалансовые кат.С1 - 29 кг
для подземной разработки
кат.С1 - 6 кг
кат.С2 - 99 кг
руч. Красный
для открытой разработки
кат.С1 - 58 кг
руч. Карманный
для открытой разработки
кат.С1 - 9 кг
забалансовые кат.С2 - 11 кг</t>
  </si>
  <si>
    <t>Запасы
кат.С1 - 842 кг
кат.С2 - 38 кг
забалансовые кат.С1 - 8 кг</t>
  </si>
  <si>
    <t>Запасы
кат.С1 - 94 кг
Прогнозные ресурсы 
кат.Р1 -136 кг
кат.Р1 техн. - 30 кг</t>
  </si>
  <si>
    <t xml:space="preserve">Запасы
кат.С1 - 14 кг 
забалансовые кат.С1 - 6 кг  </t>
  </si>
  <si>
    <t>Запасы
кат.С1 - 173 кг
кат.С2 - 16 кг
забалансовые кат.С1 - 2 кг</t>
  </si>
  <si>
    <t>Запасы
кат.С1 - 343 кг
забалансовые кат.С1 - 39 кг</t>
  </si>
  <si>
    <t xml:space="preserve">Запасы
кат.С2 - 7 кг
Прогнозные ресурсы
кат.Р2 - 209 кг
кат.Р2 техн. - 768 </t>
  </si>
  <si>
    <t>Для открытой разработки
Запасы
кат.С1 - 1969 кг
Прогнозные ресурсы
кат.Р1 - 1050 кг
Для подземной разработки
Запасы
кат.В+С1 - 1745 кг</t>
  </si>
  <si>
    <t>Прогнозные ресурсы
кат.Р3 - 1151 кг
кат.Р3 техн. - 556 кг</t>
  </si>
  <si>
    <t>Запасы
кат.С1 - 463 кг
кат.С2 - 27 кг
забалансовые кат.С1 - 11 кг
Прогнозные ресурсы
кат.Р3 - 463 кг</t>
  </si>
  <si>
    <t>Для открытой разработки
Запасы
кат.С1 - 130 кг
забалансовые - 245 кг
Для подземной разработки
Запасы
кат.С1 - 140 кг
забалансовые - 201 кг
Прогнозные ресурсы
кат.Р1 - 795 кг</t>
  </si>
  <si>
    <t>Прогнозные ресурсы:
кат.Р1 - 1 т
кат.Р2 - 15 т
кат.Р3 - 10 т</t>
  </si>
  <si>
    <t>Прогнозные ресурсы:
кат.Р1 - 5,5 т
кат.Р2 - 5 т
кат.Р3 - 10 т</t>
  </si>
  <si>
    <t>Запасы
кат.А+В+С1 - 64,5 млн.т
кат.С2 - 14,986 млн.т</t>
  </si>
  <si>
    <t>Запасы
кат.С1
пегматит микроклиновый - 43,2 тыс.т
пегматит условно годный - 195 тыс.т</t>
  </si>
  <si>
    <t xml:space="preserve">Прогнозные ресурсы
кат.Р2 
золото - 3,058 т
медь - 11,8 тыс. т
серебро -15,8 т
кат.Р3 
золото - 3,382 т
медь - 13,1 тыс.т
серебро -17,4 т </t>
  </si>
  <si>
    <t>Прогнозные ресурсы
кат.Р2 
золото - 11 т
кат.Р3
молибден - 30 тыс.т</t>
  </si>
  <si>
    <r>
      <t>Ресурсы:
кат.В+С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- 35,442 млн.т
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- 21,783 млн.т</t>
    </r>
  </si>
  <si>
    <t>Запасы
кат.С2
руды - 315,4 тыс.т
граната - 179,8 тыс.т</t>
  </si>
  <si>
    <r>
      <t>Прогнозные ресурсы
кат.Р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- 171 млн.т 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</si>
  <si>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- 12,238 тыс.т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</si>
  <si>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- 189,4 млн.т</t>
    </r>
  </si>
  <si>
    <r>
      <t>Запасы
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- 8500 тыс.т                                    </t>
    </r>
  </si>
  <si>
    <r>
      <t>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 млн.т</t>
    </r>
  </si>
  <si>
    <r>
      <t>Запас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+С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- 202 кг  
забалансовые - 12 кг                                                   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- 130 кг  </t>
    </r>
  </si>
  <si>
    <r>
      <t>Колчеданные золото-сульфидные и окисленные руды.
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
руда - 1586 тыс.т
золото - 10304 кг
серебро -18,5 т
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
руда - 2786 тыс. т
золото - 17550 кг
серебро - 34,4 т
Забалансовые запасы
руда - 524 тыс.т
золото - 2000 кг
Прогнозные ресурсы
золото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- 10 т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- 13 т</t>
    </r>
  </si>
  <si>
    <r>
      <t>Запасы TiO2
кат.С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- 19 тыс.т
Прогнозные ресурсы
кат.Р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- 231 тыс.т</t>
    </r>
  </si>
  <si>
    <t>Восточно-Зареченский участок,
Змеиногорский район</t>
  </si>
  <si>
    <t>полиметаллы</t>
  </si>
  <si>
    <t>Свердловская область</t>
  </si>
  <si>
    <t>демантоиды</t>
  </si>
  <si>
    <t>46,04</t>
  </si>
  <si>
    <t>Чукотский АО</t>
  </si>
  <si>
    <t>80</t>
  </si>
  <si>
    <t>2,07</t>
  </si>
  <si>
    <t>золото россыпное
(техногенная россыпь)</t>
  </si>
  <si>
    <t>1,44</t>
  </si>
  <si>
    <t>0,24</t>
  </si>
  <si>
    <t>1,83</t>
  </si>
  <si>
    <t>30,41</t>
  </si>
  <si>
    <t>Калининградская область</t>
  </si>
  <si>
    <t>Пензенская область</t>
  </si>
  <si>
    <t>Приморский край</t>
  </si>
  <si>
    <t>11,81</t>
  </si>
  <si>
    <t>0,61</t>
  </si>
  <si>
    <t>0,91</t>
  </si>
  <si>
    <t>9,16</t>
  </si>
  <si>
    <t>0,95</t>
  </si>
  <si>
    <t>ильменит (двуокись титана) россыпной</t>
  </si>
  <si>
    <t>3,28</t>
  </si>
  <si>
    <t>Республика Карелия</t>
  </si>
  <si>
    <t>35,6</t>
  </si>
  <si>
    <t>4,8</t>
  </si>
  <si>
    <t>Республика Хакасия</t>
  </si>
  <si>
    <t>Ставропольский край</t>
  </si>
  <si>
    <t>Хабаровский край</t>
  </si>
  <si>
    <t>олово рудное</t>
  </si>
  <si>
    <t>Прогнозные ресурсы
кат.Р1: 
золото - 52 т
серебро - 152 т</t>
  </si>
  <si>
    <t xml:space="preserve">Прогнозные ресурсы 
медь
кат.Р1 - 480 тыс.т 
кат.Р2 - 370 тыс.т     
Прогнозные ресурсы
золото
кат.Р3 - 6 т </t>
  </si>
  <si>
    <r>
      <t>Прогнозные ресурсы
кат.Р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- 40 млн.т                  
Угли марок  
 Т, КС, ОС, ТС</t>
    </r>
  </si>
  <si>
    <r>
      <t>Запасы
кат.С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- 114 млн.т
Прогнозные ресурсы
кат.Р</t>
    </r>
    <r>
      <rPr>
        <vertAlign val="sub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>- 9,5 млн.т                  
Угли марки Т</t>
    </r>
  </si>
  <si>
    <r>
      <t>Прогнозные ресурсы
кат.Р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- 617 млн.т
кат.Р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- 848 млн.т                   
Угли марки Д, ДГ, Г, ГЖО, ГЖ, Ж</t>
    </r>
  </si>
  <si>
    <r>
      <t>Прогнозные ресурсы
кат.Р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- 2494 кг
кат.Р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- 5200 кг</t>
    </r>
  </si>
  <si>
    <r>
      <t>Запасы
кат.В+С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- 3,2 млн.т 
Угли марки СС</t>
    </r>
  </si>
  <si>
    <r>
      <t>Запасы
кат.В+С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- 13,5 млн.т
кат.С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- 5,0 млн.т
Угли марок ГЖО, Ж, КО, СС</t>
    </r>
  </si>
  <si>
    <r>
      <t>Запасы
кат. С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- 180 кг
кат.С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- 252 кг
Прогнозные ресурсы
кат.Р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- 470 кг
кат.Р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- 110 кг</t>
    </r>
  </si>
  <si>
    <r>
      <t>Запасы
кат.С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- 455 кг
Прогнозные ресурсы
кат.Р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- 104 кг</t>
    </r>
  </si>
  <si>
    <r>
      <t>Запасы
кат.С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- 113 кг
кат.С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- 53 кг
забалансовые - 130,8 кг.
Прогнозные ресурсы
кат. Р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- 103 кг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</si>
  <si>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- 184 кг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- 233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</si>
  <si>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- 117 кг
Прогнозные ресурсы
кат.Р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- 600 кг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- 400 кг</t>
    </r>
  </si>
  <si>
    <r>
      <t>Прогнозные ресурсы
кат.Р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- 200 кг</t>
    </r>
  </si>
  <si>
    <r>
      <t>Запасы
кат.С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- 369 кг
кат.С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- 139 кг
забалансовые - 35,2 кг
Прогнозные ресурсы
кат.Р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- 617 кг</t>
    </r>
  </si>
  <si>
    <r>
      <t>Запасы
кат.С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- 339 кг
забалансовые - 15 кг</t>
    </r>
  </si>
  <si>
    <r>
      <t>Запасы
кат.С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- 602 кг 
кат.С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- 2 кг
забалансовые - 14 кг</t>
    </r>
  </si>
  <si>
    <r>
      <t>Запасы
кат.В+С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- 52 кг
забалансовые - 138 кг</t>
    </r>
  </si>
  <si>
    <r>
      <t>Запасы
кат.В+С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- 7 млн.т 
Угли марок Ж, СС</t>
    </r>
  </si>
  <si>
    <r>
      <t>Прогнозные ресурсы
кат.Р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- 15 т</t>
    </r>
  </si>
  <si>
    <t>Омская область</t>
  </si>
  <si>
    <t>Опытный участок Любинского месторождения,
Любинский район</t>
  </si>
  <si>
    <t>0,0108</t>
  </si>
  <si>
    <t>Запасы
кат.В - 150 тыс.т</t>
  </si>
  <si>
    <t xml:space="preserve">глины бентонитовые </t>
  </si>
  <si>
    <t xml:space="preserve">Дамбукинская рудоперспективная площадь,  
Зейский район  </t>
  </si>
  <si>
    <t>Маристое рудное поле, 
Зейский район</t>
  </si>
  <si>
    <t>Миллионное рудное поле, 
Зейский район</t>
  </si>
  <si>
    <t>Рудопроявление Мульмуга,
Зейский район</t>
  </si>
  <si>
    <t>Сугджар-1, 
Зейский район</t>
  </si>
  <si>
    <t xml:space="preserve">"УТВЕРЖДАЮ" </t>
  </si>
  <si>
    <t>Руководитель Федерального агентства</t>
  </si>
  <si>
    <t>по недропользованию</t>
  </si>
  <si>
    <t>_____________________А.А. Ледовских</t>
  </si>
  <si>
    <t xml:space="preserve">"  "   декабря   2011 г. </t>
  </si>
  <si>
    <r>
      <t>Запасы  кат.С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 - 13 кг
эабалансовые - 19 кг</t>
    </r>
  </si>
  <si>
    <t>Запасы
кат.С1 - 182 кг
кат.С2 - 2 кг
забалансовые кат.С1 - 41 кг
Прогнозные ресурсы
кат.Р1 - 578 кг
кат.Р2 - 94 кг
кат.Р3 - 295 кг</t>
  </si>
  <si>
    <t xml:space="preserve">Запасы
кат.С1 - 305 кг
кат.С2 - 3 кг
забалансовые кат.С1 - 3 кг
Прогнозные ресурсы
кат.Р1 - 14 кг   </t>
  </si>
  <si>
    <t>Начальник Управления</t>
  </si>
  <si>
    <t>геологии твердых полезных ископаемых</t>
  </si>
  <si>
    <t>Федерального агентства по недропользованию</t>
  </si>
  <si>
    <t>Б.К.Михайлов</t>
  </si>
  <si>
    <t xml:space="preserve">соли калийные,
соли магниевые  </t>
  </si>
  <si>
    <t>золото рудное,
россыпное</t>
  </si>
  <si>
    <t>золото рудное,
серебро,
свинец</t>
  </si>
  <si>
    <t>Правобережная площадь Майско-Лебедскго рудного узла,
Турочакский район</t>
  </si>
  <si>
    <t>Прогнозные ресурсы
кат.Р1 - 10 т</t>
  </si>
  <si>
    <t>Андобо-Чанышская площадь,
Турочакский район</t>
  </si>
  <si>
    <t>золото,
серебро,
медь,
цинк</t>
  </si>
  <si>
    <r>
      <t>Запасы
кат.С</t>
    </r>
    <r>
      <rPr>
        <vertAlign val="subscript"/>
        <sz val="11"/>
        <rFont val="Times New Roman"/>
        <family val="1"/>
      </rPr>
      <t xml:space="preserve">1
</t>
    </r>
    <r>
      <rPr>
        <sz val="11"/>
        <rFont val="Times New Roman"/>
        <family val="1"/>
      </rPr>
      <t>золото - 802 кг
серебро - 3,3 т
медь - 1,9 тыс.т
цинк - 4,1 тыс.т
кат.С</t>
    </r>
    <r>
      <rPr>
        <vertAlign val="subscript"/>
        <sz val="11"/>
        <rFont val="Times New Roman"/>
        <family val="1"/>
      </rPr>
      <t xml:space="preserve">2
</t>
    </r>
    <r>
      <rPr>
        <sz val="11"/>
        <rFont val="Times New Roman"/>
        <family val="1"/>
      </rPr>
      <t xml:space="preserve">золото - 323 кг
серебро - 2,2 т
медь - 3,3 тыс.т
цинк - 2,4 тыс.т  </t>
    </r>
  </si>
  <si>
    <t>гипс 
(цементное сырье)</t>
  </si>
  <si>
    <t>пески кварцевые  
(для стекольной промышленности)</t>
  </si>
  <si>
    <t>золото рудное,
медь,
серебро</t>
  </si>
  <si>
    <t>Месторождение 
руч. Берендей, с притоками, правого притока р. Инъяли,         
МО «Оймяконский улус (район)»</t>
  </si>
  <si>
    <t>10,19</t>
  </si>
  <si>
    <t>Запасы
подземная отработка  
кат.С1 - 237 кг
кат.С2 - 23 кг
открытая отработка
кат.С1 - 571 кг
кат.С2 - 108 кг
Прогнозные  ресурсы
руч. Берендей
кат.Р1 - 138 кг
руч. Чаамык
кат.Р2 - 30 кг</t>
  </si>
  <si>
    <t>Месторождение 
р.Большая Тырканда
(участок Усть-Спокойный),
МО «Алданский район»</t>
  </si>
  <si>
    <t>Запасы
кат.С1 - 6243 кг</t>
  </si>
  <si>
    <t>пески кварцевые
(стекольное сырье)</t>
  </si>
  <si>
    <t>Иркутская область</t>
  </si>
  <si>
    <t>россыпное золото</t>
  </si>
  <si>
    <t>Р. Монюкан (погребенная россыпь),
Мамско-Чуйский район</t>
  </si>
  <si>
    <t>7,80</t>
  </si>
  <si>
    <t>Запасы:
кат.С1 - 358 кг
кат.С2 - 225 кг
Прогнозные ресурсы:
кат.Р3 - 500 кг</t>
  </si>
  <si>
    <t>Руч. Джегдакар, правый приток р. Вача,
Бодайбинский район</t>
  </si>
  <si>
    <t>1,22</t>
  </si>
  <si>
    <t>Запасы:
кат.С1 - 54 кг
кат.С2 - 27 кг
Прогнозные ресурсы:
кат.Р2 - 150 кг</t>
  </si>
  <si>
    <t>Р. Ингашет, р. Малый Ингашет, левые притоки р. Бирюса,
Тайшетский район</t>
  </si>
  <si>
    <t>Прогнозные ресурсы:
кат.Р3 - 70 кг</t>
  </si>
  <si>
    <t>Руч.Тенишет, левый приток р. Бирюса,
Тайшетский район</t>
  </si>
  <si>
    <t>13,82</t>
  </si>
  <si>
    <t>Прогнозные ресурсы:
кат.Р3 - 65 кг</t>
  </si>
  <si>
    <t>Руч.Теча, правый приток р. Бирюса,
Тайшетский район</t>
  </si>
  <si>
    <t>2,34</t>
  </si>
  <si>
    <t>Прогнозные ресурсы:
кат.Р3 - 14 кг</t>
  </si>
  <si>
    <t>Нижнее течение руч.Елаш с левым притоком руч. Петров,
Тайшетский район</t>
  </si>
  <si>
    <t>7,68</t>
  </si>
  <si>
    <t>Прогнозные ресурсы:
кат.Р3 - 20кг</t>
  </si>
  <si>
    <t>Р.Яна с притоками, правый приток р. Прав. Мама,
Мамско-Чуйский район</t>
  </si>
  <si>
    <t>84,47</t>
  </si>
  <si>
    <t>Прогнозные ресурсы:
кат.Р3 - 540 кг</t>
  </si>
  <si>
    <t>рудное золото</t>
  </si>
  <si>
    <t>Участок Верхнеанангрский,
Бодайбинский район</t>
  </si>
  <si>
    <t>87,83</t>
  </si>
  <si>
    <t>Прогнозные ресурсы:
кат.Р3 - 2,5 т</t>
  </si>
  <si>
    <t>стекольные пески</t>
  </si>
  <si>
    <t>Малоиликтинское месторождение стекольных песков,
Качугский район</t>
  </si>
  <si>
    <t>4,32</t>
  </si>
  <si>
    <t>Запасы:
кат.С1 - 6136 тыс.т
кат.С2 - 23241 тыс.т</t>
  </si>
  <si>
    <t>Капаевское железорудное месторождение,
Усть-Илимский район</t>
  </si>
  <si>
    <t>35,3</t>
  </si>
  <si>
    <t>Запасы:
кат.А+В+С1 - 502377 тыс.т
кат.С2 - 101776 тыс.т
забалансовые - 50931 тыс.т</t>
  </si>
  <si>
    <t>Поливское железорудное месторождение,
Усть-Илимский район</t>
  </si>
  <si>
    <t>Запасы:
кат.А+В+С1 - 81472 тыс.т
кат.С2 - 4937 тыс.т</t>
  </si>
  <si>
    <t>0,36</t>
  </si>
  <si>
    <t>1,18</t>
  </si>
  <si>
    <t>2,75</t>
  </si>
  <si>
    <t>0,52</t>
  </si>
  <si>
    <t>3,48</t>
  </si>
  <si>
    <t>0,92</t>
  </si>
  <si>
    <t>Запасы
кат.В - 114257 тыс.т
кат.С1 - 144681 тыс.т
забалансовые:
кат.В - 2850 тыс.т
кат.С1 - 47772 тыс.т</t>
  </si>
  <si>
    <t>Запасы
кат.А - 34107 тыс.т
кат.В - 2879 тыс.т
кат.С1 - 667 тыс.т</t>
  </si>
  <si>
    <r>
      <t>Запасы
кат.С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- 7699 кг
Прогнозные ресурсы
кат.Р2 - 10 т</t>
    </r>
  </si>
  <si>
    <t>Запасы
кат.В - 23 кг
кат.С1 - 9357 кг
кат.С2 - 9562 кг
забалансовые -1572 кг
Не учитываются госбалансом (авторские):
кат.С1 - 611 кг
кат.С2 - 6185 кг
забалансовые кат.С2 - 7477 кг
Прогнозные ресурсы
кат.Р1 - 7540 кг
кат.Р2 - 9810 кг</t>
  </si>
  <si>
    <t xml:space="preserve">Прогнозные ресурсы
кат.Р2 - 55 т </t>
  </si>
  <si>
    <r>
      <t>Запасы
кат.С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- 854 кг
кат.С2 - 260 кг
забалансовые - 4 кг</t>
    </r>
  </si>
  <si>
    <r>
      <t>Запасы
кат.С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- 12 кг
кат.С2 - 5 кг
забалансовые - 182 кг</t>
    </r>
  </si>
  <si>
    <t>Запасы:
Попутненская терраса
кат.С1 - 144 кг
кат.С2 - 25 кг
забалансовые - 78кг
р.Мал. Авериха
кат.С2 - 96кг
забалансовые - 11кг
кл.Боголюбовский
кат.С1 - 55 кг
Рыбная, ср.теч.(дражн.)
забалансовые - 332 кг
Рыбная, терраса  р.Авериха
кат.С1 - 66 кг
забалансовые - 30кг
Всего:
кат.С1 - 265 кг
кат.С2 - 121 кг
забалансовые - 451 кг
в т.ч. 
оперативно учтены
кат.С1 - 55 кг
забалансовые - 332 кг</t>
  </si>
  <si>
    <t>Запасы
кат.С1 - 54 кг
кат.С2 - 22 кг</t>
  </si>
  <si>
    <t xml:space="preserve">Прогнозные ресурсы
кат.Р1 - 300 кг
кат.Р2 - 200 кг            </t>
  </si>
  <si>
    <t>Прогнозные ресурсы
кат.Р2 - 1500 кг</t>
  </si>
  <si>
    <t>Запасы
кат.С2
нефрит-сырец - 85,2 т
в т.ч.
нефрит сортовой - 17,3 т</t>
  </si>
  <si>
    <t>Красноярский край:
запасы кат.С2
нефрит-сырец - 251,6 т
нефрит сортовой - 96,9 т
Республика Тыва:
запасы кат.С2
нефрит-сырец - 696,9 т
нефрит сортовой - 348,4 т
прогнозные ресурсы кат.Р1
нефрит сырец - 1285,6 т
Всего:
нефрит-сырец
кат.С2 - 948,2 т 
кат.Р1 - 1285,6 т
нефрит сортовой
кат.С2 - 445,3</t>
  </si>
  <si>
    <t>11,09</t>
  </si>
  <si>
    <t>2,14</t>
  </si>
  <si>
    <t>4,74</t>
  </si>
  <si>
    <t>7,33</t>
  </si>
  <si>
    <t>8,14</t>
  </si>
  <si>
    <t>52,48</t>
  </si>
  <si>
    <t>диабазы
(сырье для производства минеральной ваты)</t>
  </si>
  <si>
    <t>5,31</t>
  </si>
  <si>
    <t>2,86</t>
  </si>
  <si>
    <t>0,02</t>
  </si>
  <si>
    <t>Еврейская автономная область</t>
  </si>
  <si>
    <t>33,4</t>
  </si>
  <si>
    <t>66,1</t>
  </si>
  <si>
    <t>16,8</t>
  </si>
  <si>
    <t>Республика Дагестан</t>
  </si>
  <si>
    <t>2,54</t>
  </si>
  <si>
    <t>Магаданская область</t>
  </si>
  <si>
    <t>128</t>
  </si>
  <si>
    <t>33,9</t>
  </si>
  <si>
    <t>433,8</t>
  </si>
  <si>
    <t>78,8</t>
  </si>
  <si>
    <t>Желанинское рудное поле, 
Сусуманский район</t>
  </si>
  <si>
    <t>34,1</t>
  </si>
  <si>
    <t>14,2</t>
  </si>
  <si>
    <t>уголь бурый германиеносный</t>
  </si>
  <si>
    <t>7,1</t>
  </si>
  <si>
    <t>39,5</t>
  </si>
  <si>
    <t>14,6</t>
  </si>
  <si>
    <t>10,8</t>
  </si>
  <si>
    <t>16,7</t>
  </si>
  <si>
    <t>7,7</t>
  </si>
  <si>
    <t>3,6</t>
  </si>
  <si>
    <t>85,8</t>
  </si>
  <si>
    <t>медноколчеданные руды</t>
  </si>
  <si>
    <t>Катабукский участок,
Верхнеуральский и Нагайбакский муниципальные районы</t>
  </si>
  <si>
    <t>Ольгинский участок,
Нагайбакский муниципальный район</t>
  </si>
  <si>
    <t>Ингульские россыпи,
Чебаркульский муниципальный район</t>
  </si>
  <si>
    <t>Восточно-Золотогорский участок,
Карабашский городской округ</t>
  </si>
  <si>
    <t>Свободненская россыпь,
Уйский муниципальный район</t>
  </si>
  <si>
    <t>Субутакский участок,
Агаповский муниципальный район</t>
  </si>
  <si>
    <t>фосфориты</t>
  </si>
  <si>
    <t>Ашинское месторождение,
Ашинский муниципальный район</t>
  </si>
  <si>
    <t>глины огнеупорные</t>
  </si>
  <si>
    <t>графит</t>
  </si>
  <si>
    <t>Ново-Тайгинский участок,
Кыштымский городской округ</t>
  </si>
  <si>
    <t>Республика Коми</t>
  </si>
  <si>
    <t>соль каменная</t>
  </si>
  <si>
    <t>Кемеровская область</t>
  </si>
  <si>
    <t>136,96</t>
  </si>
  <si>
    <t>3,15</t>
  </si>
  <si>
    <t>6,16</t>
  </si>
  <si>
    <t>Сахалинская обл.</t>
  </si>
  <si>
    <t>8,9</t>
  </si>
  <si>
    <t>13,3</t>
  </si>
  <si>
    <t>9,5</t>
  </si>
  <si>
    <t>3,1</t>
  </si>
  <si>
    <t>21,0</t>
  </si>
  <si>
    <t>3,79</t>
  </si>
  <si>
    <t>3,22</t>
  </si>
  <si>
    <t>Республика  Башкортостан</t>
  </si>
  <si>
    <t>Ямало-Ненецкий автономный округ</t>
  </si>
  <si>
    <t>Республика Алтай</t>
  </si>
  <si>
    <t xml:space="preserve">Ульменская площадь,
Турочакский район </t>
  </si>
  <si>
    <t>Прогнозные ресурсы
кат.Р3 - 32,6 т</t>
  </si>
  <si>
    <t>Казначеевское месторождение,
Заокский и Алексинский районы</t>
  </si>
  <si>
    <t>Прогнозные ресурсы
кат.Р1 - 45,8 млн.т</t>
  </si>
  <si>
    <t>Прогнозные ресурсы
кат.Р1 - 13,4 млн.т</t>
  </si>
  <si>
    <r>
      <t>Прогнозные ресурсы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
золото - 10 т
серебро - 1000 т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</si>
  <si>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
золото - 21 т
серебро - 1360 т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
золото - 12 т
серебро - 290 т</t>
    </r>
  </si>
  <si>
    <r>
      <t>Прогнозные ресурсы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
золото - 3 т
сурьма - 7 тыс.т</t>
    </r>
  </si>
  <si>
    <r>
      <t>Прогнозные ресурсы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
золото - 2 т
серебро - 2500  т</t>
    </r>
  </si>
  <si>
    <r>
      <t>Прогнозные ресурсы
кат.Р</t>
    </r>
    <r>
      <rPr>
        <vertAlign val="sub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- 100 т</t>
    </r>
  </si>
  <si>
    <r>
      <t>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- 13 т</t>
    </r>
  </si>
  <si>
    <r>
      <t>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
олово - 39200 т
серебро - 1200 т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</si>
  <si>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- 40,8 млн. т</t>
    </r>
  </si>
  <si>
    <r>
      <t>Прогнозные ресурсы
кат.Р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- 32 т
кат.Р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- 50 т</t>
    </r>
  </si>
  <si>
    <r>
      <t>Прогнозные ресурсы
кат.Р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- 33 т
кат.Р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- 12 т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</si>
  <si>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- 118 кг
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- 78 кг
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- 80 кг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- 120 кг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</si>
  <si>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- 300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</si>
  <si>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- 440 кг 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</si>
  <si>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- 40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- 800 кг (дражные)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</si>
  <si>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- 125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</si>
  <si>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- 9384 кг, 
забаланс - 205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</si>
  <si>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-104 кг
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</si>
  <si>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- 447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</si>
  <si>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-18 кг
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-100 кг 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- 70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</si>
  <si>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- 49 кг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</si>
  <si>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- 15 кг,С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- 2кг;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- 220 кг (подземный)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</si>
  <si>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- 55 кг
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- 100 кг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- 200 кг</t>
    </r>
  </si>
  <si>
    <t>Уктымский, 
Ленский район</t>
  </si>
  <si>
    <t>Участок Медвежий, 
Крутогоровское месторождение, 
Соболевский район</t>
  </si>
  <si>
    <t>Барановский, 
Кемеровского геолого-промышленного района, 
Кемеровский муниципальный район</t>
  </si>
  <si>
    <t>Белкинский, 
Титовского каменноугольного месторождения,
Промышленновский муниципальный район</t>
  </si>
  <si>
    <t>Восточный, 
Нарыкского каменноугольного месторождения,
Прокопьевский муниципальный район</t>
  </si>
  <si>
    <t>Звончихинский 2, 
Урского рудно-россыпного узла, 
Гурьевский муниципальный район</t>
  </si>
  <si>
    <t>Конюхтинский, 
Березово-Бирюлинского каменноугольного месторождения, 
Кемеровский муниципальный район</t>
  </si>
  <si>
    <t>Латышевский, 
Кедровско-Крохалевского каменноугольного месторождения, 
Кемеровский муниципальный район</t>
  </si>
  <si>
    <t>Баговский,
МО "Мостовский район"</t>
  </si>
  <si>
    <t>Верхнегубский,
МО "Мостовский район"</t>
  </si>
  <si>
    <t>Шапсугский,
МО "Абинский район"</t>
  </si>
  <si>
    <t>Эриванский,
МО "Абинский район"</t>
  </si>
  <si>
    <t>Абинский,
МО "Абинский район"</t>
  </si>
  <si>
    <t xml:space="preserve">Участок Карабула, 
Богучанский район </t>
  </si>
  <si>
    <t>Участок Мончекея, 
Богучанский район</t>
  </si>
  <si>
    <t>Участок Северный 
Переясловского месторождения, 
Рыбинский район</t>
  </si>
  <si>
    <t xml:space="preserve">Участок Алтатский 
Березовского месторождения, 
Шарыповский  район </t>
  </si>
  <si>
    <t>Верхнечернореченский, 
"Эвенкийский" МР</t>
  </si>
  <si>
    <t xml:space="preserve">Участок Верхний,
долина р. Кувай, 
Манский район </t>
  </si>
  <si>
    <t xml:space="preserve">Р.Катой (Котто), 
правый приток р.Чибижек,                     
Курагинский район </t>
  </si>
  <si>
    <t>Золото россыпное 
Запасы 
кат.С1 - 87 кг
Прогнозные ресурсы 
кат.Р1 - 10 кг
Золото рудное
Прогнозные ресурсы
кат.Р2 - 5,2 т</t>
  </si>
  <si>
    <t>Прогнозные ресурсы
кат.Р1 - 27,4 тыс.т
кат.Р2 - 100 тыс.т
кат.Р3 - 500 тыс.т</t>
  </si>
  <si>
    <t>Запасы
кат.В+С1 - 33238 тыс.т
кат.С2 - 2612 тыс.т</t>
  </si>
  <si>
    <t>Прогнозные ресурсы
кат.Р1 - 190 кг
кат.Р2 - 170 кг</t>
  </si>
  <si>
    <t>Запасы
кат.С1 - 276 кг 
(81+78+117)</t>
  </si>
  <si>
    <t>Запасы
кат.С1 - 41 кг</t>
  </si>
  <si>
    <t>Запасы
кат.С1 - 29 кг</t>
  </si>
  <si>
    <t>Прогнозные ресурсы
кат.Р1 - 200 кг</t>
  </si>
  <si>
    <t>Прогнозные ресурсы
кат.Р2 - 19 т</t>
  </si>
  <si>
    <t>Прогнозные ресурсы
кат.Р1 - 15 тыс.т
кат.Р2 - 20 тыс.т</t>
  </si>
  <si>
    <t>Запасы
кат.С1 - 67 кг</t>
  </si>
  <si>
    <t>Запасы
кат.С1 - 206,4 кг</t>
  </si>
  <si>
    <t>Запасы
забалансовые кат.С1 - 152 кг</t>
  </si>
  <si>
    <t>Запасы
кат.С1 - 41 кг
забалансовые - 15 кг
Ресурсы
кат Р1 - 50кг
кат.Р2 - 30 кг</t>
  </si>
  <si>
    <t>кварцевые пески
(для стекольной промышленности)</t>
  </si>
  <si>
    <t>известняк
(для металлургической промышлености)</t>
  </si>
  <si>
    <t xml:space="preserve">гипс
(строительное сырье,
цементное сырье) </t>
  </si>
  <si>
    <t>Сыпчугурская рудоносная площадь,
Карымский и Читинский районы</t>
  </si>
  <si>
    <t>Мунгинский рудный узел,
Балейский район</t>
  </si>
  <si>
    <t>Мордойская рудоносная площадь,
Кыринский район</t>
  </si>
  <si>
    <t>Чачинская перспективная площадь,
Сретенский район</t>
  </si>
  <si>
    <t>Бассейн верхнего течения р. Верхняя Мокла,
Тунгиро-Олекминский район</t>
  </si>
  <si>
    <t>Месторождение россыпного золота Дипака,
Карымский район</t>
  </si>
  <si>
    <t>Горохонское месторождение,
Читинский район</t>
  </si>
  <si>
    <t>Месторождение россыпного золота Ундинский Луг р., уч. Сухая Казакова,
Балейский район</t>
  </si>
  <si>
    <t>Бассейн р. Катанца,
Красночикойский район</t>
  </si>
  <si>
    <t>Верхне-Байцетуйское месторождение россыпного золота,
Шилкинский район</t>
  </si>
  <si>
    <t>Долина р. Гидаринский Зерентуй с притоком Артемьевка,
Нерчинско-Заводский район</t>
  </si>
  <si>
    <t>Верховье р. Кибачи,
Карымский район</t>
  </si>
  <si>
    <t>Месторождение россыпного золота Хара-Шибирь,
Шилкинский район</t>
  </si>
  <si>
    <t>Месторождение россыпного золота 
Чашино-Ильдиканское (полигон 1, п. Мирская, пр. приток п. Софья),
Нерчинско-Заводский район</t>
  </si>
  <si>
    <t>р. Торга-Шивия,
Шилкинский и Тунгокоченский районы</t>
  </si>
  <si>
    <t>Долина р. Бол. Зерентуй, уч. Большая Шаманка, малая Шаманка,
Нерчинско-Заводский район</t>
  </si>
  <si>
    <t>Дучарский отвал полиметаллических шлаков,
Нерчинско-Заводский район</t>
  </si>
  <si>
    <t>Кутомарский и Старо-Кутомарский отвалы полиметаллических шлаков,
Калганский район</t>
  </si>
  <si>
    <t>Спасское полиметаллическое месторождение,
Нерчинско-Заводский район</t>
  </si>
  <si>
    <t>Центральное полиметаллическое месторождение,
Нерчинско-Заводский район</t>
  </si>
  <si>
    <t xml:space="preserve">Нарынское месторождение плавикового шпата,
Борзинский район </t>
  </si>
  <si>
    <t>Шерловогорское месторождение,
Борзинский район</t>
  </si>
  <si>
    <t>Урейское месторождение (участки Юго-Западный, Западный и Купольный),
Дульдургинский район</t>
  </si>
  <si>
    <t>Зашуланское месторождение,
Красночикойский район</t>
  </si>
  <si>
    <t>Читкандинское месторождение,
Каларский район</t>
  </si>
  <si>
    <t>Южно-Сулуматский и Северно-Сулуматский участки Чарского месторождения,
Каларский район</t>
  </si>
  <si>
    <t>Участок Нижне-Сакуканский Чарского месторождения,
Каларский район</t>
  </si>
  <si>
    <t>Кручининское месторождение,
Читинский район</t>
  </si>
  <si>
    <t>Шивыртуйское месторождение (Северо-Восточный участок, пласт 1 между р.л. VI и 6),
Забайкальский район</t>
  </si>
  <si>
    <t>Бадинское месторождение,
Хилолкский район</t>
  </si>
  <si>
    <t>Верховье р. Джелу,
Тунгокоченский район</t>
  </si>
  <si>
    <t>Бирамиянская нефритоносная площадь,
Каларский район</t>
  </si>
  <si>
    <t>Дельмачикское месторождение,
Шилкинский пайон</t>
  </si>
  <si>
    <t>золото рудное и сурьма</t>
  </si>
  <si>
    <t>4,56</t>
  </si>
  <si>
    <t xml:space="preserve">Золото
Запасы
кат.С1 - 1693 кг
кат.С2 - 363 кг
забаланс. 752 кг
кат.С2 - 7150 кг
золото
Прогнозные ресурсы
кат.Р1 - 10 т                  
сурьма
Прогнозные ресурсы
кат.Р2 - 20 тыс.т </t>
  </si>
  <si>
    <t>Оренбургская область</t>
  </si>
  <si>
    <t>асфальтит</t>
  </si>
  <si>
    <t>Казанское проявление,
Бугурусланский район</t>
  </si>
  <si>
    <t>Прогнозные ресурсы
кат.Р2 - 6000 тыс.т</t>
  </si>
  <si>
    <t>Ивановское месторождение,
Бугурусланский район</t>
  </si>
  <si>
    <t>8,41</t>
  </si>
  <si>
    <t>Запасы
кат.С2 - 9000 тыс.т</t>
  </si>
  <si>
    <t>Аномалия-1,
Новоорский район</t>
  </si>
  <si>
    <t>Запасы кат.С2 
медь - 48,8 тыс.т
цинка - 204,5 тыс.т
свинца - 82,8 тыс.т</t>
  </si>
  <si>
    <t xml:space="preserve">Восточно-Каменский,
Кваркеский район </t>
  </si>
  <si>
    <t>164,15</t>
  </si>
  <si>
    <t>Прогнозные ресурсы Р2 (тыс. т): медь-50,0; цинк-80,0; свинец- 60.</t>
  </si>
  <si>
    <t>молибден</t>
  </si>
  <si>
    <t>Рудопроявление Восток,
Домбаровский район</t>
  </si>
  <si>
    <t>19,3</t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</si>
  <si>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
руда - 27,0 млн.т
молибден - 27,3 тыс.т</t>
    </r>
  </si>
  <si>
    <t>Нижне-Ушкотинский участок,
Домбаровский район</t>
  </si>
  <si>
    <t>51,62</t>
  </si>
  <si>
    <t>Прогнозные ресурсы
кат.Р1
руда - 30383 тыс.т
молибден  - 45,2 тыс.т</t>
  </si>
  <si>
    <t>Боетское рудопроявление,
Адамовский район</t>
  </si>
  <si>
    <t>20,0</t>
  </si>
  <si>
    <t>Прогнозные ресурсы
кат.Р2 - 45 тыс.т</t>
  </si>
  <si>
    <t>хризотил-асбест</t>
  </si>
  <si>
    <t>Участок Третий Киембаевского месторождения,
Ясненский район</t>
  </si>
  <si>
    <t>Запасы
кат.С1
руда - 76112 тыс.т
асбест - 1725 тыс.т
кат.С2
руда - 13841 тыс.т
асбест - 284,6 тыс.т</t>
  </si>
  <si>
    <t>1,48</t>
  </si>
  <si>
    <t>Запасы
кат.В
руда - 10942 тыс.т
асбест - 363 тыс.т
кат.С1
руда - 63554 тыс.т
асбест - 1819,6 тыс.т
кат.С2
руда - 4821 тыс.т
асбест - 163 тыс.т</t>
  </si>
  <si>
    <t>калийная соль (полигалит)</t>
  </si>
  <si>
    <t>Шарлыкское проявление,
Шарлыкский район</t>
  </si>
  <si>
    <t xml:space="preserve">Запасы кат.С2
окись калия - 149,45 млн.т  </t>
  </si>
  <si>
    <t>яшма</t>
  </si>
  <si>
    <t>Месторождение Казах-Чиккан,
Гайский район</t>
  </si>
  <si>
    <t>Запасы
технической яшмы
кат.С1
яшма-сырец -17642 т 
в т.ч. яшма сортовая - 4395 т
кат.С2
яшма-сырец - 9364
в т.ч. яшма сортовая - 2343 т</t>
  </si>
  <si>
    <t>Верхне-Гришкинское проявление,
Гайский район</t>
  </si>
  <si>
    <t xml:space="preserve">Прогнозные ресурсы
кат.Р1 - 200 т </t>
  </si>
  <si>
    <r>
      <t>Запасы
кат.В+С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- 10,9 млн.т
Прогнозные ресурсы
кат.Р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 - 1,9 млн.т
Угли марок К, ОС, ТС, КС</t>
    </r>
  </si>
  <si>
    <t>Прогнозные ресурсы
кат.Р3 - 50 млн.т</t>
  </si>
  <si>
    <t>Прогнозные ресурсы
кат.Р3 - 40 млн.т</t>
  </si>
  <si>
    <t>Прогнозные ресурсы
кат.Р3 - 60 млн.т</t>
  </si>
  <si>
    <t>Прогнозные ресурсы
кат.Р3 - 160 млн.т</t>
  </si>
  <si>
    <t>Прогнозные ресурсы
кат.Р3 - 10 млн.т</t>
  </si>
  <si>
    <t>Прогнозные ресурсы
кат.Р3 - 20 млн.т</t>
  </si>
  <si>
    <t>Прогнозные ресурсы
кат.Р3 -15 млн.т</t>
  </si>
  <si>
    <t>Прогнозные ресурсы:
кат.Р1 
карбонатное сырье(мел) - 2658,096 тыс.т
кат.Р2 
карбонатное сырье(мел) - 62 млн.т
глины - 23 млн.т</t>
  </si>
  <si>
    <t>Прогнозные ресурсы:
кат. P2:
мел - 170270 тыс.т
мергель - 19317 тыс.т
глины - 44 978 тыс.т</t>
  </si>
  <si>
    <t>Прогнозные ресурсы
кат.Р1 - 5 т
кат.Р3 - 10 т</t>
  </si>
  <si>
    <t>Запасы
кат.С1 - 94 кг
кат.С2 - 172 кг</t>
  </si>
  <si>
    <t>Запасы
кат.С1 - 65 кг
кат.С2 - 78 кг
забалансовые - 123 кг</t>
  </si>
  <si>
    <t>Запасы
кат.С1 - 367 кг
забалансовые кат.С2 - 53 кг</t>
  </si>
  <si>
    <t>Запасы
для дражной отработки забалансовые
кат.С1 - 95 кг
кат.С2 - 30 кг
для открытой отработки
кат.С1 - 27 кг
забалансовые
кат.С1 - 135 кг
Прогнозные ресурсы
кат.Р2 - 90 кг
кат.Р3 - 240 кг</t>
  </si>
  <si>
    <t>Прогнозные ресурсы
кат.Р2 - 152 кг
кат.Р3 - 81 кг</t>
  </si>
  <si>
    <t>Прогнозные ресурсы
кат.Р1 - 210 кг</t>
  </si>
  <si>
    <t>Прогнозные ресурсы
кат.Р1 - 237,2 кг</t>
  </si>
  <si>
    <t>Прогнозные ресурсы
кат. Р1 
свинец - 7402,1 т
цинк - 7640,1 т
серебро - 10,7 т
сурьма - 292,6 т
медь - 190,2 т
олово - 81,9 т
кадмий - 8,8 т
мышьяк - 980,1 т
золото - 36 кг</t>
  </si>
  <si>
    <t>уголь бурый</t>
  </si>
  <si>
    <t>1,1</t>
  </si>
  <si>
    <t>Архангельская область</t>
  </si>
  <si>
    <t>пески стекольные</t>
  </si>
  <si>
    <t>Забайкальский край</t>
  </si>
  <si>
    <t>золото рудное</t>
  </si>
  <si>
    <t>115,7</t>
  </si>
  <si>
    <t>Прогнозные ресурсы
кат.Р2 - 31 т</t>
  </si>
  <si>
    <t>52,1</t>
  </si>
  <si>
    <t>Прогнозные ресурсы
золото
кат.Р1 - 1086 кг
кат.Р2 - 10863 кг
серебро
кат.Р2 - 44,8 т</t>
  </si>
  <si>
    <t>85,4</t>
  </si>
  <si>
    <t>Прогнозные ресурсы
кат.Р2 - 1,4 т
кат.Р3 - 18 т</t>
  </si>
  <si>
    <t>197,7</t>
  </si>
  <si>
    <t>Прогнозные ресурсы
кат.Р2 - 11,3 т
кат.Р3 - 100 т</t>
  </si>
  <si>
    <t>90,5</t>
  </si>
  <si>
    <t xml:space="preserve">Прогнозные ресурсы
кат.Р2 - 1819 кг
кат.Р3 - 70 кг  </t>
  </si>
  <si>
    <t>5,8</t>
  </si>
  <si>
    <t>Запасы
кат.С1 - 742 кг
забалансовые - 64 кг</t>
  </si>
  <si>
    <t>Запасы
кат.С1 - 1866 кг
забалансовые - 428 кг</t>
  </si>
  <si>
    <t>1,32</t>
  </si>
  <si>
    <t>6,7</t>
  </si>
  <si>
    <t>Прогнозные ресурсы
кат.Р1 - 164 кг</t>
  </si>
  <si>
    <t>3,9</t>
  </si>
  <si>
    <t>2,4</t>
  </si>
  <si>
    <t>Запасы
кат.С2 - 105 кг</t>
  </si>
  <si>
    <t>19,4</t>
  </si>
  <si>
    <t>13,9</t>
  </si>
  <si>
    <t>7,5</t>
  </si>
  <si>
    <t>0,55</t>
  </si>
  <si>
    <r>
      <t>Прогнозные ресурсы кат. 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:
руда - 155,8 тыс.т
свинец - 1,3 тыс.т
цинк - 2,09 тыс.т,
медь - 0,34 тыс.т
серебро - 6,1 т
золото - 652,9  кг
барит - 20,37 тыс.т. </t>
    </r>
  </si>
  <si>
    <r>
      <t>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- 8 т</t>
    </r>
  </si>
  <si>
    <r>
      <t>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- 3,5 т</t>
    </r>
  </si>
  <si>
    <r>
      <t>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- 250 кг</t>
    </r>
  </si>
  <si>
    <r>
      <t>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- 190 кг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</si>
  <si>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- 10240,9 тыс.т</t>
    </r>
  </si>
  <si>
    <r>
      <t>Запасы
кат. В+С</t>
    </r>
    <r>
      <rPr>
        <vertAlign val="subscript"/>
        <sz val="11"/>
        <rFont val="Times New Roman"/>
        <family val="1"/>
      </rPr>
      <t>1:</t>
    </r>
    <r>
      <rPr>
        <sz val="11"/>
        <rFont val="Times New Roman"/>
        <family val="1"/>
      </rPr>
      <t xml:space="preserve">
руда - 3249 тыс.т
свинец - 38,6 тыс.т
цинк - 155,3 тыс.т
медь - 39,0 тыс.т
серебро -  101,2 т
золото - 2297 кг
кадмий - 653,5 т
сера - 357 тыс. т
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:
руда - 474,3 тыс.т
свинец - 4,8 тыс.т
цинк - 20,3 тыс. т
медь - 6,1 тыс.т
серебро - 13,4 т
золото - 340 кг
кадмий - 73 т
сера - 49 тыс.т                                                                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</si>
  <si>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:
руда - 2979 тыс. т
свинец - 70 тыс.т
цинк - 139 тыс. т
медь - 13 тыс.т
серебро - 35,8 т
золото - 1248 кг
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:   
кадмий - 741 т                                                                  </t>
    </r>
  </si>
  <si>
    <r>
      <t>Запасы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:
руда - 3999 тыс.т
свинец - 85,8 тыс.т
медь - 58,2 тыс.т
цинк - 323,0  тыс. т
серебро - 262,5 т
золото - 653,9 кг
кадмий -1241,9 т
висмут -330,3 т
сера - 547,7 тыс. т
барит -198 тыс.т
кат.C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:
руда - 1639 тыс.т
свинец - 15 тыс.т
медь - 9,7 тыс.т
цинк - 66,9  тыс.т
серебро - 39 т
золото - 48,3 кг
кадмий - 194,9 т
висмут - 36,6 т
сера - 103,4 тыс.т
барит - 19 тыс.т </t>
    </r>
  </si>
  <si>
    <t xml:space="preserve">Прогнозные ресурсы
кат.Р2 - 5 т </t>
  </si>
  <si>
    <t xml:space="preserve">Прогнозные ресурсы
кат.Р3 - 9 т </t>
  </si>
  <si>
    <t>Прогнозные ресурсы
кат.Р3 - 8 т</t>
  </si>
  <si>
    <t>Прогнозные ресурсы
кат.Р1 - 51,2 т
кат.Р2 - 25,7 т
кат.Р3 - 222,1 т</t>
  </si>
  <si>
    <t>Прогнозные ресурсы
кат.Р3 - 41 т</t>
  </si>
  <si>
    <t>Прогнозные ресурсы кат.Р3
золото - 12 т
молибден - 11,3 т</t>
  </si>
  <si>
    <t>Участок Ялонвара-Хатунойский,
Суоярвский муниципальный район</t>
  </si>
  <si>
    <t>Участок Южно-Воингозерский,
Беломорский муниципальный район</t>
  </si>
  <si>
    <t>Глубокие горизонты поля шахты № 5 
Воргашорского месторождения,
Воркутинский район</t>
  </si>
  <si>
    <t>Антоновское месторождение, 
Завитинский район</t>
  </si>
  <si>
    <t>Большечуканская площадь, 
Шимановский район</t>
  </si>
  <si>
    <t>Бургали, 
Зейский район</t>
  </si>
  <si>
    <t>Сианчик, 
Зейский район</t>
  </si>
  <si>
    <t>карбонатные породы 
(для химической промышленности)</t>
  </si>
  <si>
    <t>Участок Хохольский,
Хохольский район</t>
  </si>
  <si>
    <t>Участок Нижнедевицкий, 
Нижнедевицкий район</t>
  </si>
  <si>
    <t xml:space="preserve">пески формовочные </t>
  </si>
  <si>
    <t>Участок Рыбальчинский, 
Каменский район</t>
  </si>
  <si>
    <t xml:space="preserve">золото рудное </t>
  </si>
  <si>
    <t xml:space="preserve">золото россыпное </t>
  </si>
  <si>
    <t>апатит-ильменит-
титаномагнетитовые руды</t>
  </si>
  <si>
    <t xml:space="preserve">глины керамические </t>
  </si>
  <si>
    <t xml:space="preserve">пески титаномагнетитовые </t>
  </si>
  <si>
    <t>Участок Халактырский, 
Халактырское месторождение, 
Петропавловск-Камчатский ГО</t>
  </si>
  <si>
    <t xml:space="preserve">уголь каменный </t>
  </si>
  <si>
    <t>Сухариковское рудное поле, 
Быстринский район</t>
  </si>
  <si>
    <t>Месторождение россыпного золота р. Базас,                                  
Междуреченский городской округ и 
Таштагольский муниципальный район</t>
  </si>
  <si>
    <t>Месторождение россыпного золота р. Большая Речка,
Таштагольский муниципальный район</t>
  </si>
  <si>
    <t>Месторождение россыпного золота р. Ортон,                                    
Междуреченский городской округ</t>
  </si>
  <si>
    <t>Месторождение россыпного золота р. Малый Таз,
Таштагольский муниципальный район</t>
  </si>
  <si>
    <t>Месторождение россыпного золота р. Сынзас,                                 
Таштагольский муниципальный район</t>
  </si>
  <si>
    <t>Месторождение россыпного золота р. Сюрь,                                 
Таштагольский муниципальный район</t>
  </si>
  <si>
    <t>Месторождение россыпного золота р. Федоровка,
Междуреченский городской округ</t>
  </si>
  <si>
    <t>Месторождение россыпного золота р. Северный Кундат, 
Тисульский муниципальный район</t>
  </si>
  <si>
    <t>Месторождение россыпного золота р. Полуденный Кундат, 
Тисульский муниципальный район</t>
  </si>
  <si>
    <t>Месторождение россыпного золота р. Кундусуюл,                             
Тисульский муниципальный район</t>
  </si>
  <si>
    <t>Разрез Глушинский  
Глушинского каменноугольного месторождения,
Кемеровский муниципальный район</t>
  </si>
  <si>
    <t>Северный Урского рудно-россыпного узла,
Гурьевский муниципальный район</t>
  </si>
  <si>
    <t>Сибиргинский 2 
Сибиргинского и Куреинского каменноугольных месторождений,
Новокузнецкий муниципальный район и Мысковский городской округ</t>
  </si>
  <si>
    <t xml:space="preserve">уголь бурый </t>
  </si>
  <si>
    <t xml:space="preserve">Малошушенское месторождение,           
Шушенский район </t>
  </si>
  <si>
    <t>Константиновское рудное поле,
Курагинский район</t>
  </si>
  <si>
    <t xml:space="preserve">Бобровское месторождение, 
Казачинский и Большемуртинский районы </t>
  </si>
  <si>
    <t>Среднее течение р.Тукша с притоками, 
руч.Глубокий,   
Саянский район</t>
  </si>
  <si>
    <t>Верховья р.Янгота,                    
Саянский район</t>
  </si>
  <si>
    <t>Куртушибинское месторождение, 
Ермаковский район</t>
  </si>
  <si>
    <t>Кантегирское месторождение, 
Шушенский район</t>
  </si>
  <si>
    <t>известняки,
глины 
(цементное сырье)</t>
  </si>
  <si>
    <t xml:space="preserve">пески стекольные </t>
  </si>
  <si>
    <t>Участок Делеховский, 
Добровский раон</t>
  </si>
  <si>
    <t>Участок Первомайский, 
Лев-Толстовский район</t>
  </si>
  <si>
    <t>Участок Адыгая, 
Северо-Эвенский район</t>
  </si>
  <si>
    <t>Месторождение Невенрекан,
Северо-Эвенский район</t>
  </si>
  <si>
    <t>Рудопроявление Сурьмяное (Крохалиное),
Ягоднинский и Среднеканский районы</t>
  </si>
  <si>
    <t>Олынджинская площадь, 
Северо-Эвенский и Омсукчанский районы</t>
  </si>
  <si>
    <t>Джугаджакская перспективная площадь, 
Омсукчанский район</t>
  </si>
  <si>
    <t>Хетинское рудное поле,
Хасынский район</t>
  </si>
  <si>
    <t>Чайбухинское месторождение,
Северо-Эвенский район</t>
  </si>
  <si>
    <t>Дубачское рудное поле,
Среднеканский район</t>
  </si>
  <si>
    <t>Тэутэджакское рудное поле,
Тенькинский район</t>
  </si>
  <si>
    <t>руч. Товарный (Товарищ) с притоками, 
пр.пр.руч. Гражданка,
Хасынский район</t>
  </si>
  <si>
    <t>фосфор (апатит-нефелиновые  руды)</t>
  </si>
  <si>
    <t>Проявление Ийолитовый отрог, 
МО г.Кировск с подведомственной территорией</t>
  </si>
  <si>
    <t>Горевский участок, 
Тогучинский район</t>
  </si>
  <si>
    <t>Курундусский участок,
Тогучинский район</t>
  </si>
  <si>
    <t>Легостаевский участок,
Искитимский район</t>
  </si>
  <si>
    <t>Правые  притоки р. Суенга 
(р.Бессоновский, р.Киновороть),
Маслянинский, Тогучинский районы</t>
  </si>
  <si>
    <t>Среднее течение р. Суенга,
Маслянинский и Тогучинский районы</t>
  </si>
  <si>
    <t>Месторождение р. Суенга,
Маслянинский и Тогучинский районы</t>
  </si>
  <si>
    <t>Елбашинское месторождение,
Искитимский район</t>
  </si>
  <si>
    <t>Обское месторождение,
Мошковский район</t>
  </si>
  <si>
    <t>Тютнярский участок, 
Кузнецкий район</t>
  </si>
  <si>
    <t>Романовский участок 
Верхнекамского месторождения      
калийно-магниевых солей,               
Усольский муниципальный район</t>
  </si>
  <si>
    <t xml:space="preserve">Белопашнинский участок 
Верхнекамского месторождения      
калийно-магниевых солей,               
Усольский муниципальный район </t>
  </si>
  <si>
    <t xml:space="preserve">соль каменная </t>
  </si>
  <si>
    <t>Месторождение россыпного золота 
рек Северная-Тискос,  
Горнозаводский муниципальный район</t>
  </si>
  <si>
    <t>Саменская золотоносная россыпь, 
Красновишерский муниципальный район</t>
  </si>
  <si>
    <t xml:space="preserve">известняк (цементное сырье) </t>
  </si>
  <si>
    <t>Ново-Пашийское месторождение    
цементного сырья,  
Горнозаводский муниципальный район</t>
  </si>
  <si>
    <t>Участок Пограничный 
Пограничного буроугольного месторождения, 
Пограничный район</t>
  </si>
  <si>
    <t>Участок Восточный 
Ильичевского каменноугольного месторождения, 
Октябрьский район</t>
  </si>
  <si>
    <t>Участок Соболиный 
Белопадинского каменноугольного месторождения, 
Партизанский муниципальный район</t>
  </si>
  <si>
    <t>базальты метаморфизованные (метабазальты) 
(сырье для производства минеральной ваты и волокон)</t>
  </si>
  <si>
    <t>Месторождение Дорожное, 
Спасский район</t>
  </si>
  <si>
    <t>Аскольдовское месторождение, 
ЗАТО г. Фокино, о. Аскольд</t>
  </si>
  <si>
    <t>Желтое золото-полиметаллическое рудопроявление, 
Дальнегорский городской округ</t>
  </si>
  <si>
    <t>Россыпь реки Падь Широкая, 
Партизанский район</t>
  </si>
  <si>
    <t>Ариадненское россыпное месторождение ильменита, 
Дальнереченский район</t>
  </si>
  <si>
    <t>Месторождение Муртыкты,  
Учалинский район</t>
  </si>
  <si>
    <t>18,75</t>
  </si>
  <si>
    <t>8,87</t>
  </si>
  <si>
    <t>0,97</t>
  </si>
  <si>
    <t>Прогнозные ресурсы
кат.Р2
известняки - 47 610 тыс.т
глины - 3 690 тыс.т</t>
  </si>
  <si>
    <t>Краснодарский край</t>
  </si>
  <si>
    <t>Пермский край</t>
  </si>
  <si>
    <t>5,97</t>
  </si>
  <si>
    <t>5,27</t>
  </si>
  <si>
    <t>1,31</t>
  </si>
  <si>
    <t>0,2</t>
  </si>
  <si>
    <t>Республика Тыва</t>
  </si>
  <si>
    <t>Красноярский край</t>
  </si>
  <si>
    <t>0,85</t>
  </si>
  <si>
    <t>Благодатный Исток,
МО Новолялинский городской округ</t>
  </si>
  <si>
    <t>александрит, изумруд</t>
  </si>
  <si>
    <t>Правая терраса реки Ляля,
МО Новолялинский городской округ</t>
  </si>
  <si>
    <t>3,2</t>
  </si>
  <si>
    <t>3,3</t>
  </si>
  <si>
    <t>Челябинская область</t>
  </si>
  <si>
    <t>медь</t>
  </si>
  <si>
    <t>Новониколаевский участок,
Карталинский и Варненский муниципальные районы</t>
  </si>
  <si>
    <t>Низовья р. Кинтереп с притоками,
Маслянинский район</t>
  </si>
  <si>
    <r>
      <t>Прогнозные ресурсы
кат.Р</t>
    </r>
    <r>
      <rPr>
        <vertAlign val="sub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- 60 т</t>
    </r>
  </si>
  <si>
    <r>
      <t>Запасы
кат.C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- 52 кг</t>
    </r>
  </si>
  <si>
    <r>
      <t>Запасы
кат.C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- 585 кг</t>
    </r>
  </si>
  <si>
    <r>
      <t>Запасы
кат.C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- 377 кг</t>
    </r>
  </si>
  <si>
    <r>
      <t>Запасы
кат.C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- 1146 кг</t>
    </r>
  </si>
  <si>
    <r>
      <t>Прогнозные ресурсы
кат.Р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- 537 кг</t>
    </r>
  </si>
  <si>
    <t>0,25</t>
  </si>
  <si>
    <t>0,47</t>
  </si>
  <si>
    <t>0,04</t>
  </si>
  <si>
    <t>№ п/п</t>
  </si>
  <si>
    <t>Наименование участка недр (месторождение, перспективная площадь, горизонт и т.д.) местоположение (район)</t>
  </si>
  <si>
    <t>1</t>
  </si>
  <si>
    <t>2</t>
  </si>
  <si>
    <t>Твердые полезные ископаемые</t>
  </si>
  <si>
    <t>Вид полезного ископаемого</t>
  </si>
  <si>
    <r>
      <t xml:space="preserve">Прогнозный перечень участков недр по субъектам Российской Федерации, 
предлагаемых для предоставления в пользование на 2012 г. </t>
    </r>
    <r>
      <rPr>
        <b/>
        <sz val="12"/>
        <rFont val="Times New Roman"/>
        <family val="1"/>
      </rPr>
      <t xml:space="preserve"> </t>
    </r>
  </si>
  <si>
    <t>золото россыпное</t>
  </si>
  <si>
    <t>4</t>
  </si>
  <si>
    <t>Субъект РФ</t>
  </si>
  <si>
    <r>
      <t>Раздел:</t>
    </r>
    <r>
      <rPr>
        <b/>
        <u val="single"/>
        <sz val="12"/>
        <rFont val="Times New Roman"/>
        <family val="1"/>
      </rPr>
      <t xml:space="preserve"> Разведка и добыча, а также геологическое изучение (поиски, оценка), разведка  
и  добыча полезных ископаемых</t>
    </r>
  </si>
  <si>
    <t xml:space="preserve">Общая площадь, 
кв.км (S) </t>
  </si>
  <si>
    <t>Запасы и прогнозные ресурсы
(с указанием категории) (ед. изм.)</t>
  </si>
  <si>
    <t>Амурская область</t>
  </si>
  <si>
    <t>Прогнозные ресурсы
кат.Р2 - 6,62 т
кат.Р3 - 25 т</t>
  </si>
  <si>
    <t>40,7</t>
  </si>
  <si>
    <t>Прогнозные ресурсы
кат.Р3 - 8,5 т</t>
  </si>
  <si>
    <t>3</t>
  </si>
  <si>
    <t>58,3</t>
  </si>
  <si>
    <t>Прогнозные ресурсы
кат.Р3 - 10 т</t>
  </si>
  <si>
    <t>51,0</t>
  </si>
  <si>
    <t>5</t>
  </si>
  <si>
    <t>12,5</t>
  </si>
  <si>
    <t>6</t>
  </si>
  <si>
    <t>29,4</t>
  </si>
  <si>
    <t>688,1</t>
  </si>
  <si>
    <t>578,3</t>
  </si>
  <si>
    <t>168,5</t>
  </si>
  <si>
    <t>10</t>
  </si>
  <si>
    <t>11,1</t>
  </si>
  <si>
    <t>12,3</t>
  </si>
  <si>
    <t>Запасы
кат.С1 - 163 кг</t>
  </si>
  <si>
    <t>2,6</t>
  </si>
  <si>
    <t>15</t>
  </si>
  <si>
    <t>134,5</t>
  </si>
  <si>
    <t>25,5</t>
  </si>
  <si>
    <t>Прогнозные ресурсы
кат.Р1 - 27 кг</t>
  </si>
  <si>
    <t>222,5</t>
  </si>
  <si>
    <t>4,9</t>
  </si>
  <si>
    <t>Запасы
кат.С1 - 241 кг</t>
  </si>
  <si>
    <t>4,5</t>
  </si>
  <si>
    <t>21</t>
  </si>
  <si>
    <t>2,1</t>
  </si>
  <si>
    <t>Прогнозные ресурсы
кат.Р1 - 67 кг</t>
  </si>
  <si>
    <t xml:space="preserve">Прогнозные ресурсы:          
сильвинит:                                                     
кат.Р1 - 1017 млн.т                    
кат.Р2 - 234 млн.т                   
карналлитовая порода:                                    
кат.Р1 - 344 млн.т                      
кат.Р2 - 1550 млн.т               
смешанные соли:                           
кат.Р2 - 388 млн.т                                                             </t>
  </si>
  <si>
    <t xml:space="preserve">Запасы:                              
сильвинит:                                                    
кат.С2 - 144 млн.т                
карналлитовая порода:                               
кат.С2 - 380 млн.т          
смешанные соли:                        
кат.С2 - 57 млн.т          
Прогнозные ресурсы:         
сильвинит:                                                     
кат.Р1- 362 млн.т                    
кат.Р2 - 904 млн.т                    
карналлитовая порода:                                    
кат.Р1 - 187 млн.т                      
катР2 - 2150 млн.т               
смешанные соли:                           
кат.Р1 - 156 млн.т                       
кат.Р2 - 140 млн.т                                                                                       </t>
  </si>
  <si>
    <t>Прогнозные ресурсы
катР2 - 660 млн.т</t>
  </si>
  <si>
    <t>Запасы
кат.С1 - 1268 кг
кат.С2 - 119 кг
забалансовые - 553 кг</t>
  </si>
  <si>
    <t>Запасы
кат.С1 - 1604 кг
кат.С2 - 405 кг
забалансовые - 186 кг</t>
  </si>
  <si>
    <t>Запасы                              
кат.С2 - 142,5 млн.т</t>
  </si>
  <si>
    <r>
      <t>Запасы
кат.С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- 859 тыс.т
кат.С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- 1921 тыс.т
Угли марки СС</t>
    </r>
  </si>
  <si>
    <r>
      <t>Прогнозные ресурсы
кат.Р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- 11 млн.т
Уголь марки 1Б</t>
    </r>
  </si>
  <si>
    <t>Прогнозные ресурсы
кат.Р3 - 500 кг</t>
  </si>
  <si>
    <t>Прогнозные ресурсы
кат.Р1 - 4 млн.т
кат.Р2 - 19 млн.т
кат.Р3 - 28 млн.т</t>
  </si>
  <si>
    <t xml:space="preserve">Запасы
кат.С1 - 177 кг
забалансовые - 106 кг </t>
  </si>
  <si>
    <t xml:space="preserve">Запасы
кат.С1 - 46872 т
кат.С2 - 45111 т
Прогнозные ресурсы
кат.Р1 - 5900 т </t>
  </si>
  <si>
    <t xml:space="preserve">Прогнозные ресурсы
кат.Р2
золото - 8 т
медь - 50 тыс.т </t>
  </si>
  <si>
    <t xml:space="preserve">Прогнозные ресурсы
кат.Р2
золото -18 т
медь - 86 тыс.т </t>
  </si>
  <si>
    <t xml:space="preserve">Прогнозные ресурсы
кат.Р3 
золото - 10 т
медь - 100 тыс.т  </t>
  </si>
  <si>
    <t>Запасы 
кат.А+В+С1 - 146,62 млн.т
кат.С2 - 4,68 млн.т</t>
  </si>
  <si>
    <t>Запасы 
кат.В+С1 - 153 млн.т</t>
  </si>
  <si>
    <t>Запасы 
кат.А+В+С1 415,77 млн.т
кат.С2 - 18,07 млн.т</t>
  </si>
  <si>
    <t>Запасы 
кат.А+В+С1 - 135,1 млн.т</t>
  </si>
  <si>
    <t>Прогнозные ресурсы:
кат.Р1 - 10 000 тыс.т</t>
  </si>
  <si>
    <t>Запасы:
известняки
кат.А+В+С1 - 142337 тыс.т
кат.С2 - 329055 тыс.т
глины
кат. А+В+С1 - 30692 тыс.т
кат.С2 - 106108 тыс.т</t>
  </si>
  <si>
    <t xml:space="preserve">Запасы
кат.С1 - 0,67 млн.т
кат.С2 - 0,62 млн.т                                                                                              </t>
  </si>
  <si>
    <t>Прогнозные ресурсы
кат.Р1 - 11 млн.т</t>
  </si>
  <si>
    <r>
      <t>Запасы:
кат.С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- 390 кг</t>
    </r>
  </si>
  <si>
    <r>
      <t>Прогнозные ресурсы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- 433,7 кг</t>
    </r>
  </si>
  <si>
    <r>
      <t>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
александрит - 10 кг
изумруд - 13 кг</t>
    </r>
  </si>
  <si>
    <r>
      <t>Запасы
кат.С</t>
    </r>
    <r>
      <rPr>
        <vertAlign val="subscript"/>
        <sz val="11"/>
        <rFont val="Times New Roman"/>
        <family val="1"/>
      </rPr>
      <t>1 -</t>
    </r>
    <r>
      <rPr>
        <sz val="11"/>
        <rFont val="Times New Roman"/>
        <family val="1"/>
      </rPr>
      <t xml:space="preserve"> 371 кг</t>
    </r>
    <r>
      <rPr>
        <vertAlign val="subscript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- 17 кг
забалансовые - 106 кг</t>
    </r>
  </si>
  <si>
    <r>
      <t>Запасы
кат.С</t>
    </r>
    <r>
      <rPr>
        <vertAlign val="subscript"/>
        <sz val="11"/>
        <rFont val="Times New Roman"/>
        <family val="1"/>
      </rPr>
      <t xml:space="preserve">1
</t>
    </r>
    <r>
      <rPr>
        <sz val="11"/>
        <rFont val="Times New Roman"/>
        <family val="1"/>
      </rPr>
      <t>медь - 42,7 тыс.т
цинк - 2,1 тыс.т</t>
    </r>
    <r>
      <rPr>
        <vertAlign val="subscript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
медь - 24,1 тыс.т
цинк - 1,5 тыс.т
серебро - 20,2 т
золото - 532 кг
забалансовые:
медь - 3,0 тыс.т
цинк - 3,5 тыс.т</t>
    </r>
  </si>
  <si>
    <r>
      <t>Запасы
кат.В - 14 583 тыс.т
кат.С</t>
    </r>
    <r>
      <rPr>
        <vertAlign val="subscript"/>
        <sz val="11"/>
        <rFont val="Times New Roman"/>
        <family val="1"/>
      </rPr>
      <t>1 -</t>
    </r>
    <r>
      <rPr>
        <sz val="11"/>
        <rFont val="Times New Roman"/>
        <family val="1"/>
      </rPr>
      <t xml:space="preserve"> 23 753 тыс.т</t>
    </r>
    <r>
      <rPr>
        <vertAlign val="subscript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кат.С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- 17 462 тыс.т
забалансовые - 95 378 тыс.т</t>
    </r>
  </si>
  <si>
    <r>
      <t>Прогнозные ресурсы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- 540 кг</t>
    </r>
  </si>
  <si>
    <t xml:space="preserve">Запасы
кат.С2 - 19296 тыс.т </t>
  </si>
  <si>
    <t xml:space="preserve">Запасы
кат.В - 5,519 млн.т   
кат.С1 - 5,29 млн.т  </t>
  </si>
  <si>
    <t xml:space="preserve">Запасы
кат.С2 - 53,749 млн.т
Прогнозные ресурсы
кат.Р2 - 8 млн.т  </t>
  </si>
  <si>
    <t>Запасы
кат.С1 - 666 тыс.т
кат.С2 - 10153 тыс.т</t>
  </si>
  <si>
    <t>Запасы                             
кат.В - 2438 тыс.т 
кат.С1 - 6838 тыс.т                         
кат.С2 - 585 тыс.т</t>
  </si>
  <si>
    <t xml:space="preserve">Запасы
кат.А+В+С1 - 113781 тыс.т   </t>
  </si>
  <si>
    <t>Запасы
кат.А - 943 тыс.т
кат.В - 10498 тыс.т
кат.С1 - 20636 тыс.т
кат.С2 – 2623 тыс.т</t>
  </si>
  <si>
    <t xml:space="preserve">Запасы
кат.С2 - 2500 тыс.т </t>
  </si>
  <si>
    <t xml:space="preserve">Запасы
кат.С1 - 1944.6 тыс.т       
Прогнозные ресурсы
кат.Р1 - 3500 тыс.т    </t>
  </si>
  <si>
    <t>Запасы
кат.С1 - 3849,5 тыс.т
кат.С2 - 7186,4 тыс.т</t>
  </si>
  <si>
    <t xml:space="preserve">Запасы
кат.С1 - 175691 тыс.т                  
кат.С2 - 9474 тыс.т   </t>
  </si>
  <si>
    <t>Прогнозные ресурсы
кат.Р3 - 660 тыс.т</t>
  </si>
  <si>
    <t>Прогнозные ресурсы
кат.P3 - 1,250 млн.т</t>
  </si>
  <si>
    <t>Прогнозные ресурсы
кат.Р3 - 7 млн.т</t>
  </si>
  <si>
    <t>Прогнозные ресурсы
кат.Р1 - 41 кг
кат.Р2 - 957 кг
кат.Р3 - 1168 кг</t>
  </si>
  <si>
    <t>Запасы
кат.С1 - 93 кг
Прогнозные ресурсы
кат.Р1 - 32 кг</t>
  </si>
  <si>
    <t xml:space="preserve">Запасы
кат.С1 - 56 кг
Прогнозные ресурсы
кат.Р1 - 300 кг
кат.Р2 - 403 кг
кат.Р3 - 166 кг </t>
  </si>
  <si>
    <t xml:space="preserve">Запасы
кат.С1 - 23 кг
кат.С2 - 190 кг
Прогнозные ресурсы
кат.Р1 - 36 кг
кат.Р3 - 18 кг </t>
  </si>
  <si>
    <t xml:space="preserve">Прогнозные ресурсы
кат.Р1 - 506,5 кг
кат.Р2 - 1387 кг
кат.Р3 - 84 кг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</si>
</sst>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_ ;[Red]\-0.00\ 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&quot;р.&quot;"/>
    <numFmt numFmtId="176" formatCode="0.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#,##0.0&quot;р.&quot;"/>
    <numFmt numFmtId="190" formatCode="#,##0.0"/>
    <numFmt numFmtId="191" formatCode="[$-FC19]d\ mmmm\ yyyy\ &quot;г.&quot;"/>
    <numFmt numFmtId="192" formatCode="00"/>
    <numFmt numFmtId="193" formatCode="dd/mm/yy;@"/>
    <numFmt numFmtId="194" formatCode="d/m/yy;@"/>
    <numFmt numFmtId="195" formatCode="0.000_ ;[Red]\-0.000\ 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4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i/>
      <sz val="14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name val="Arial"/>
      <family val="0"/>
    </font>
    <font>
      <sz val="11"/>
      <name val="CG Times"/>
      <family val="1"/>
    </font>
    <font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31" fillId="0" borderId="10" xfId="0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49" fontId="31" fillId="0" borderId="10" xfId="0" applyNumberFormat="1" applyFont="1" applyBorder="1" applyAlignment="1">
      <alignment horizontal="left" vertical="top" wrapText="1"/>
    </xf>
    <xf numFmtId="0" fontId="9" fillId="24" borderId="10" xfId="0" applyFont="1" applyFill="1" applyBorder="1" applyAlignment="1">
      <alignment horizontal="left" vertical="top" wrapText="1"/>
    </xf>
    <xf numFmtId="0" fontId="9" fillId="0" borderId="10" xfId="54" applyNumberFormat="1" applyFont="1" applyFill="1" applyBorder="1" applyAlignment="1">
      <alignment horizontal="center" vertical="top"/>
      <protection/>
    </xf>
    <xf numFmtId="0" fontId="0" fillId="0" borderId="0" xfId="0" applyNumberFormat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0" xfId="53" applyFont="1" applyFill="1" applyBorder="1" applyAlignment="1">
      <alignment horizontal="center" vertical="top" wrapText="1"/>
      <protection/>
    </xf>
    <xf numFmtId="49" fontId="9" fillId="0" borderId="10" xfId="53" applyNumberFormat="1" applyFont="1" applyFill="1" applyBorder="1" applyAlignment="1">
      <alignment horizontal="center" vertical="top"/>
      <protection/>
    </xf>
    <xf numFmtId="0" fontId="9" fillId="24" borderId="10" xfId="53" applyFont="1" applyFill="1" applyBorder="1" applyAlignment="1">
      <alignment horizontal="center" vertical="top" wrapText="1"/>
      <protection/>
    </xf>
    <xf numFmtId="49" fontId="9" fillId="24" borderId="10" xfId="53" applyNumberFormat="1" applyFont="1" applyFill="1" applyBorder="1" applyAlignment="1">
      <alignment horizontal="center" vertical="top"/>
      <protection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53" applyFont="1" applyFill="1" applyBorder="1" applyAlignment="1">
      <alignment horizontal="left" vertical="top" wrapText="1"/>
      <protection/>
    </xf>
    <xf numFmtId="0" fontId="9" fillId="24" borderId="10" xfId="53" applyFont="1" applyFill="1" applyBorder="1" applyAlignment="1">
      <alignment horizontal="left" vertical="top" wrapText="1"/>
      <protection/>
    </xf>
    <xf numFmtId="1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49" fontId="35" fillId="0" borderId="10" xfId="0" applyNumberFormat="1" applyFont="1" applyFill="1" applyBorder="1" applyAlignment="1">
      <alignment horizontal="center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24" borderId="10" xfId="0" applyFont="1" applyFill="1" applyBorder="1" applyAlignment="1">
      <alignment horizontal="center" vertical="top" wrapText="1"/>
    </xf>
    <xf numFmtId="49" fontId="9" fillId="24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16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left"/>
    </xf>
    <xf numFmtId="49" fontId="36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49" fontId="40" fillId="0" borderId="0" xfId="0" applyNumberFormat="1" applyFont="1" applyBorder="1" applyAlignment="1">
      <alignment vertical="top" wrapText="1"/>
    </xf>
    <xf numFmtId="0" fontId="40" fillId="0" borderId="0" xfId="0" applyFont="1" applyBorder="1" applyAlignment="1">
      <alignment/>
    </xf>
    <xf numFmtId="49" fontId="40" fillId="0" borderId="0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/>
    </xf>
    <xf numFmtId="0" fontId="36" fillId="0" borderId="0" xfId="0" applyFont="1" applyFill="1" applyAlignment="1">
      <alignment horizontal="center"/>
    </xf>
    <xf numFmtId="49" fontId="40" fillId="0" borderId="0" xfId="0" applyNumberFormat="1" applyFont="1" applyBorder="1" applyAlignment="1">
      <alignment horizontal="left" vertical="top" wrapText="1"/>
    </xf>
    <xf numFmtId="0" fontId="3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ПИСОК   (СЧЕТ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7"/>
  <sheetViews>
    <sheetView tabSelected="1" view="pageBreakPreview" zoomScale="75" zoomScaleNormal="60" zoomScaleSheetLayoutView="75" zoomScalePageLayoutView="0" workbookViewId="0" topLeftCell="A406">
      <selection activeCell="B410" sqref="A410:B410"/>
    </sheetView>
  </sheetViews>
  <sheetFormatPr defaultColWidth="9.00390625" defaultRowHeight="12.75"/>
  <cols>
    <col min="1" max="1" width="4.875" style="39" customWidth="1"/>
    <col min="2" max="2" width="16.625" style="30" customWidth="1"/>
    <col min="3" max="3" width="19.625" style="46" customWidth="1"/>
    <col min="4" max="4" width="25.75390625" style="47" customWidth="1"/>
    <col min="5" max="5" width="9.75390625" style="7" customWidth="1"/>
    <col min="6" max="6" width="36.125" style="10" customWidth="1"/>
    <col min="7" max="7" width="14.75390625" style="3" customWidth="1"/>
    <col min="8" max="11" width="9.125" style="3" customWidth="1"/>
    <col min="12" max="12" width="15.75390625" style="3" customWidth="1"/>
    <col min="13" max="16384" width="9.125" style="3" customWidth="1"/>
  </cols>
  <sheetData>
    <row r="1" spans="1:6" s="80" customFormat="1" ht="32.25" customHeight="1">
      <c r="A1" s="76"/>
      <c r="B1" s="77"/>
      <c r="C1" s="78"/>
      <c r="D1" s="79"/>
      <c r="E1" s="88" t="s">
        <v>657</v>
      </c>
      <c r="F1" s="88"/>
    </row>
    <row r="2" spans="1:6" s="80" customFormat="1" ht="15.75" customHeight="1">
      <c r="A2" s="76"/>
      <c r="B2" s="81"/>
      <c r="C2" s="78"/>
      <c r="D2" s="79"/>
      <c r="E2" s="86" t="s">
        <v>658</v>
      </c>
      <c r="F2" s="86"/>
    </row>
    <row r="3" spans="1:6" s="80" customFormat="1" ht="15.75" customHeight="1">
      <c r="A3" s="76"/>
      <c r="B3" s="81"/>
      <c r="C3" s="78"/>
      <c r="D3" s="79"/>
      <c r="E3" s="86" t="s">
        <v>659</v>
      </c>
      <c r="F3" s="86"/>
    </row>
    <row r="4" spans="1:6" s="80" customFormat="1" ht="42.75" customHeight="1">
      <c r="A4" s="76"/>
      <c r="B4" s="81"/>
      <c r="C4" s="78"/>
      <c r="D4" s="78"/>
      <c r="E4" s="86" t="s">
        <v>660</v>
      </c>
      <c r="F4" s="86"/>
    </row>
    <row r="5" spans="1:6" s="80" customFormat="1" ht="24.75" customHeight="1">
      <c r="A5" s="76"/>
      <c r="B5" s="81"/>
      <c r="C5" s="78"/>
      <c r="D5" s="79"/>
      <c r="E5" s="86" t="s">
        <v>661</v>
      </c>
      <c r="F5" s="86"/>
    </row>
    <row r="6" spans="1:6" s="5" customFormat="1" ht="18.75" customHeight="1">
      <c r="A6" s="73"/>
      <c r="B6" s="74"/>
      <c r="C6" s="75"/>
      <c r="D6" s="75"/>
      <c r="E6" s="9"/>
      <c r="F6" s="9"/>
    </row>
    <row r="7" spans="1:6" ht="49.5" customHeight="1">
      <c r="A7" s="89" t="s">
        <v>1120</v>
      </c>
      <c r="B7" s="89"/>
      <c r="C7" s="89"/>
      <c r="D7" s="89"/>
      <c r="E7" s="89"/>
      <c r="F7" s="89"/>
    </row>
    <row r="8" spans="1:6" ht="17.25" customHeight="1">
      <c r="A8" s="3"/>
      <c r="B8" s="92"/>
      <c r="C8" s="93"/>
      <c r="D8" s="93"/>
      <c r="E8" s="93"/>
      <c r="F8" s="93"/>
    </row>
    <row r="9" spans="1:6" s="5" customFormat="1" ht="14.25" customHeight="1">
      <c r="A9" s="90" t="s">
        <v>1118</v>
      </c>
      <c r="B9" s="90"/>
      <c r="C9" s="90"/>
      <c r="D9" s="90"/>
      <c r="E9" s="90"/>
      <c r="F9" s="90"/>
    </row>
    <row r="10" spans="1:6" s="5" customFormat="1" ht="11.25" customHeight="1">
      <c r="A10" s="8"/>
      <c r="B10" s="44"/>
      <c r="C10" s="45"/>
      <c r="D10" s="45"/>
      <c r="E10" s="6"/>
      <c r="F10" s="9"/>
    </row>
    <row r="11" spans="1:6" ht="33.75" customHeight="1">
      <c r="A11" s="91" t="s">
        <v>1124</v>
      </c>
      <c r="B11" s="91"/>
      <c r="C11" s="91"/>
      <c r="D11" s="91"/>
      <c r="E11" s="91"/>
      <c r="F11" s="91"/>
    </row>
    <row r="12" spans="1:6" s="5" customFormat="1" ht="6.75" customHeight="1">
      <c r="A12" s="8"/>
      <c r="B12" s="44"/>
      <c r="C12" s="45"/>
      <c r="D12" s="45"/>
      <c r="E12" s="6"/>
      <c r="F12" s="9"/>
    </row>
    <row r="13" spans="1:6" s="1" customFormat="1" ht="75">
      <c r="A13" s="14" t="s">
        <v>1114</v>
      </c>
      <c r="B13" s="11" t="s">
        <v>1123</v>
      </c>
      <c r="C13" s="11" t="s">
        <v>1119</v>
      </c>
      <c r="D13" s="12" t="s">
        <v>1115</v>
      </c>
      <c r="E13" s="14" t="s">
        <v>1125</v>
      </c>
      <c r="F13" s="11" t="s">
        <v>1126</v>
      </c>
    </row>
    <row r="14" spans="1:6" s="1" customFormat="1" ht="15.75" customHeight="1">
      <c r="A14" s="14" t="s">
        <v>1116</v>
      </c>
      <c r="B14" s="11" t="s">
        <v>1117</v>
      </c>
      <c r="C14" s="11" t="s">
        <v>1131</v>
      </c>
      <c r="D14" s="12">
        <v>4</v>
      </c>
      <c r="E14" s="11" t="s">
        <v>1135</v>
      </c>
      <c r="F14" s="12">
        <v>6</v>
      </c>
    </row>
    <row r="15" spans="1:6" s="27" customFormat="1" ht="125.25" customHeight="1">
      <c r="A15" s="13" t="s">
        <v>1116</v>
      </c>
      <c r="B15" s="23" t="s">
        <v>524</v>
      </c>
      <c r="C15" s="23" t="s">
        <v>525</v>
      </c>
      <c r="D15" s="29" t="s">
        <v>597</v>
      </c>
      <c r="E15" s="2">
        <v>1</v>
      </c>
      <c r="F15" s="2" t="s">
        <v>985</v>
      </c>
    </row>
    <row r="16" spans="1:6" s="28" customFormat="1" ht="31.5">
      <c r="A16" s="4" t="s">
        <v>1117</v>
      </c>
      <c r="B16" s="23" t="s">
        <v>524</v>
      </c>
      <c r="C16" s="23" t="s">
        <v>961</v>
      </c>
      <c r="D16" s="29" t="s">
        <v>0</v>
      </c>
      <c r="E16" s="2">
        <v>202</v>
      </c>
      <c r="F16" s="2" t="s">
        <v>986</v>
      </c>
    </row>
    <row r="17" spans="1:6" s="28" customFormat="1" ht="45">
      <c r="A17" s="38">
        <f aca="true" t="shared" si="0" ref="A17:A32">SUM(1+A16)</f>
        <v>3</v>
      </c>
      <c r="B17" s="23" t="s">
        <v>524</v>
      </c>
      <c r="C17" s="23" t="s">
        <v>961</v>
      </c>
      <c r="D17" s="29" t="s">
        <v>1</v>
      </c>
      <c r="E17" s="2">
        <v>55.5</v>
      </c>
      <c r="F17" s="2" t="s">
        <v>987</v>
      </c>
    </row>
    <row r="18" spans="1:6" s="28" customFormat="1" ht="31.5">
      <c r="A18" s="38">
        <f t="shared" si="0"/>
        <v>4</v>
      </c>
      <c r="B18" s="23" t="s">
        <v>524</v>
      </c>
      <c r="C18" s="23" t="s">
        <v>1121</v>
      </c>
      <c r="D18" s="29" t="s">
        <v>2</v>
      </c>
      <c r="E18" s="2">
        <v>0.4</v>
      </c>
      <c r="F18" s="2" t="s">
        <v>662</v>
      </c>
    </row>
    <row r="19" spans="1:6" s="28" customFormat="1" ht="45">
      <c r="A19" s="38">
        <f t="shared" si="0"/>
        <v>5</v>
      </c>
      <c r="B19" s="23" t="s">
        <v>524</v>
      </c>
      <c r="C19" s="23" t="s">
        <v>1121</v>
      </c>
      <c r="D19" s="29" t="s">
        <v>3</v>
      </c>
      <c r="E19" s="2">
        <v>5.14</v>
      </c>
      <c r="F19" s="2" t="s">
        <v>988</v>
      </c>
    </row>
    <row r="20" spans="1:6" s="28" customFormat="1" ht="45">
      <c r="A20" s="38">
        <f t="shared" si="0"/>
        <v>6</v>
      </c>
      <c r="B20" s="23" t="s">
        <v>524</v>
      </c>
      <c r="C20" s="23" t="s">
        <v>1121</v>
      </c>
      <c r="D20" s="29" t="s">
        <v>305</v>
      </c>
      <c r="E20" s="2">
        <v>2.99</v>
      </c>
      <c r="F20" s="2" t="s">
        <v>989</v>
      </c>
    </row>
    <row r="21" spans="1:6" s="28" customFormat="1" ht="63" customHeight="1">
      <c r="A21" s="38">
        <f t="shared" si="0"/>
        <v>7</v>
      </c>
      <c r="B21" s="23" t="s">
        <v>524</v>
      </c>
      <c r="C21" s="24" t="s">
        <v>865</v>
      </c>
      <c r="D21" s="29" t="s">
        <v>4</v>
      </c>
      <c r="E21" s="2">
        <v>15.6</v>
      </c>
      <c r="F21" s="2" t="s">
        <v>990</v>
      </c>
    </row>
    <row r="22" spans="1:6" s="28" customFormat="1" ht="154.5" customHeight="1">
      <c r="A22" s="38">
        <f t="shared" si="0"/>
        <v>8</v>
      </c>
      <c r="B22" s="23" t="s">
        <v>524</v>
      </c>
      <c r="C22" s="23" t="s">
        <v>525</v>
      </c>
      <c r="D22" s="29" t="s">
        <v>306</v>
      </c>
      <c r="E22" s="2">
        <v>7.5</v>
      </c>
      <c r="F22" s="2" t="s">
        <v>992</v>
      </c>
    </row>
    <row r="23" spans="1:6" s="28" customFormat="1" ht="294.75" customHeight="1">
      <c r="A23" s="38">
        <f t="shared" si="0"/>
        <v>9</v>
      </c>
      <c r="B23" s="23" t="s">
        <v>524</v>
      </c>
      <c r="C23" s="23" t="s">
        <v>525</v>
      </c>
      <c r="D23" s="29" t="s">
        <v>307</v>
      </c>
      <c r="E23" s="2">
        <v>2.3</v>
      </c>
      <c r="F23" s="2" t="s">
        <v>991</v>
      </c>
    </row>
    <row r="24" spans="1:6" s="28" customFormat="1" ht="348">
      <c r="A24" s="38">
        <f t="shared" si="0"/>
        <v>10</v>
      </c>
      <c r="B24" s="23" t="s">
        <v>524</v>
      </c>
      <c r="C24" s="23" t="s">
        <v>525</v>
      </c>
      <c r="D24" s="29" t="s">
        <v>308</v>
      </c>
      <c r="E24" s="2">
        <v>1.5</v>
      </c>
      <c r="F24" s="2" t="s">
        <v>993</v>
      </c>
    </row>
    <row r="25" spans="1:6" s="28" customFormat="1" ht="60">
      <c r="A25" s="38">
        <f t="shared" si="0"/>
        <v>11</v>
      </c>
      <c r="B25" s="24" t="s">
        <v>1127</v>
      </c>
      <c r="C25" s="24" t="s">
        <v>961</v>
      </c>
      <c r="D25" s="25" t="s">
        <v>652</v>
      </c>
      <c r="E25" s="12">
        <v>294.4</v>
      </c>
      <c r="F25" s="12" t="s">
        <v>1128</v>
      </c>
    </row>
    <row r="26" spans="1:6" s="28" customFormat="1" ht="30">
      <c r="A26" s="38">
        <f t="shared" si="0"/>
        <v>12</v>
      </c>
      <c r="B26" s="24" t="s">
        <v>1127</v>
      </c>
      <c r="C26" s="24" t="s">
        <v>961</v>
      </c>
      <c r="D26" s="25" t="s">
        <v>653</v>
      </c>
      <c r="E26" s="11" t="s">
        <v>1129</v>
      </c>
      <c r="F26" s="12" t="s">
        <v>1130</v>
      </c>
    </row>
    <row r="27" spans="1:6" s="28" customFormat="1" ht="30">
      <c r="A27" s="38">
        <f t="shared" si="0"/>
        <v>13</v>
      </c>
      <c r="B27" s="24" t="s">
        <v>1127</v>
      </c>
      <c r="C27" s="24" t="s">
        <v>961</v>
      </c>
      <c r="D27" s="25" t="s">
        <v>654</v>
      </c>
      <c r="E27" s="11" t="s">
        <v>1132</v>
      </c>
      <c r="F27" s="12" t="s">
        <v>1133</v>
      </c>
    </row>
    <row r="28" spans="1:6" s="28" customFormat="1" ht="45">
      <c r="A28" s="38">
        <f t="shared" si="0"/>
        <v>14</v>
      </c>
      <c r="B28" s="24" t="s">
        <v>1127</v>
      </c>
      <c r="C28" s="24" t="s">
        <v>961</v>
      </c>
      <c r="D28" s="25" t="s">
        <v>655</v>
      </c>
      <c r="E28" s="11" t="s">
        <v>1134</v>
      </c>
      <c r="F28" s="12" t="s">
        <v>994</v>
      </c>
    </row>
    <row r="29" spans="1:6" s="28" customFormat="1" ht="44.25" customHeight="1">
      <c r="A29" s="38">
        <f t="shared" si="0"/>
        <v>15</v>
      </c>
      <c r="B29" s="24" t="s">
        <v>1127</v>
      </c>
      <c r="C29" s="24" t="s">
        <v>961</v>
      </c>
      <c r="D29" s="25" t="s">
        <v>656</v>
      </c>
      <c r="E29" s="11" t="s">
        <v>1136</v>
      </c>
      <c r="F29" s="12" t="s">
        <v>995</v>
      </c>
    </row>
    <row r="30" spans="1:6" s="28" customFormat="1" ht="69" customHeight="1">
      <c r="A30" s="38">
        <f t="shared" si="0"/>
        <v>16</v>
      </c>
      <c r="B30" s="24" t="s">
        <v>1127</v>
      </c>
      <c r="C30" s="24" t="s">
        <v>961</v>
      </c>
      <c r="D30" s="25" t="s">
        <v>206</v>
      </c>
      <c r="E30" s="11" t="s">
        <v>1138</v>
      </c>
      <c r="F30" s="12" t="s">
        <v>996</v>
      </c>
    </row>
    <row r="31" spans="1:6" s="28" customFormat="1" ht="70.5" customHeight="1">
      <c r="A31" s="38">
        <f t="shared" si="0"/>
        <v>17</v>
      </c>
      <c r="B31" s="24" t="s">
        <v>1127</v>
      </c>
      <c r="C31" s="24" t="s">
        <v>961</v>
      </c>
      <c r="D31" s="25" t="s">
        <v>207</v>
      </c>
      <c r="E31" s="11" t="s">
        <v>1139</v>
      </c>
      <c r="F31" s="12" t="s">
        <v>997</v>
      </c>
    </row>
    <row r="32" spans="1:6" s="28" customFormat="1" ht="45">
      <c r="A32" s="38">
        <f t="shared" si="0"/>
        <v>18</v>
      </c>
      <c r="B32" s="24" t="s">
        <v>1127</v>
      </c>
      <c r="C32" s="24" t="s">
        <v>961</v>
      </c>
      <c r="D32" s="25" t="s">
        <v>5</v>
      </c>
      <c r="E32" s="11" t="s">
        <v>1140</v>
      </c>
      <c r="F32" s="12" t="s">
        <v>998</v>
      </c>
    </row>
    <row r="33" spans="1:6" s="28" customFormat="1" ht="60">
      <c r="A33" s="38">
        <f aca="true" t="shared" si="1" ref="A33:A96">SUM(1+A32)</f>
        <v>19</v>
      </c>
      <c r="B33" s="24" t="s">
        <v>1127</v>
      </c>
      <c r="C33" s="24" t="s">
        <v>32</v>
      </c>
      <c r="D33" s="25" t="s">
        <v>208</v>
      </c>
      <c r="E33" s="11" t="s">
        <v>1141</v>
      </c>
      <c r="F33" s="12" t="s">
        <v>999</v>
      </c>
    </row>
    <row r="34" spans="1:6" s="28" customFormat="1" ht="60">
      <c r="A34" s="38">
        <f t="shared" si="1"/>
        <v>20</v>
      </c>
      <c r="B34" s="24" t="s">
        <v>1127</v>
      </c>
      <c r="C34" s="24" t="s">
        <v>1121</v>
      </c>
      <c r="D34" s="24" t="s">
        <v>209</v>
      </c>
      <c r="E34" s="11" t="s">
        <v>1143</v>
      </c>
      <c r="F34" s="12" t="s">
        <v>69</v>
      </c>
    </row>
    <row r="35" spans="1:6" s="28" customFormat="1" ht="75">
      <c r="A35" s="38">
        <f t="shared" si="1"/>
        <v>21</v>
      </c>
      <c r="B35" s="24" t="s">
        <v>1127</v>
      </c>
      <c r="C35" s="24" t="s">
        <v>1121</v>
      </c>
      <c r="D35" s="25" t="s">
        <v>210</v>
      </c>
      <c r="E35" s="11" t="s">
        <v>70</v>
      </c>
      <c r="F35" s="12" t="s">
        <v>1202</v>
      </c>
    </row>
    <row r="36" spans="1:6" s="28" customFormat="1" ht="30">
      <c r="A36" s="38">
        <f t="shared" si="1"/>
        <v>22</v>
      </c>
      <c r="B36" s="24" t="s">
        <v>1127</v>
      </c>
      <c r="C36" s="24" t="s">
        <v>1121</v>
      </c>
      <c r="D36" s="25" t="s">
        <v>211</v>
      </c>
      <c r="E36" s="11" t="s">
        <v>72</v>
      </c>
      <c r="F36" s="12" t="s">
        <v>73</v>
      </c>
    </row>
    <row r="37" spans="1:6" s="28" customFormat="1" ht="45">
      <c r="A37" s="38">
        <f t="shared" si="1"/>
        <v>23</v>
      </c>
      <c r="B37" s="24" t="s">
        <v>1127</v>
      </c>
      <c r="C37" s="24" t="s">
        <v>1121</v>
      </c>
      <c r="D37" s="25" t="s">
        <v>212</v>
      </c>
      <c r="E37" s="11" t="s">
        <v>1144</v>
      </c>
      <c r="F37" s="12" t="s">
        <v>1145</v>
      </c>
    </row>
    <row r="38" spans="1:6" s="28" customFormat="1" ht="60">
      <c r="A38" s="38">
        <f t="shared" si="1"/>
        <v>24</v>
      </c>
      <c r="B38" s="24" t="s">
        <v>1127</v>
      </c>
      <c r="C38" s="24" t="s">
        <v>1121</v>
      </c>
      <c r="D38" s="25" t="s">
        <v>213</v>
      </c>
      <c r="E38" s="11" t="s">
        <v>1146</v>
      </c>
      <c r="F38" s="12" t="s">
        <v>1203</v>
      </c>
    </row>
    <row r="39" spans="1:6" s="28" customFormat="1" ht="90">
      <c r="A39" s="38">
        <f t="shared" si="1"/>
        <v>25</v>
      </c>
      <c r="B39" s="24" t="s">
        <v>1127</v>
      </c>
      <c r="C39" s="24" t="s">
        <v>1121</v>
      </c>
      <c r="D39" s="25" t="s">
        <v>214</v>
      </c>
      <c r="E39" s="11" t="s">
        <v>1148</v>
      </c>
      <c r="F39" s="12" t="s">
        <v>1204</v>
      </c>
    </row>
    <row r="40" spans="1:6" s="28" customFormat="1" ht="30">
      <c r="A40" s="38">
        <f t="shared" si="1"/>
        <v>26</v>
      </c>
      <c r="B40" s="24" t="s">
        <v>1127</v>
      </c>
      <c r="C40" s="24" t="s">
        <v>1121</v>
      </c>
      <c r="D40" s="25" t="s">
        <v>215</v>
      </c>
      <c r="E40" s="11" t="s">
        <v>1149</v>
      </c>
      <c r="F40" s="12" t="s">
        <v>1150</v>
      </c>
    </row>
    <row r="41" spans="1:6" s="28" customFormat="1" ht="90">
      <c r="A41" s="38">
        <f t="shared" si="1"/>
        <v>27</v>
      </c>
      <c r="B41" s="24" t="s">
        <v>1127</v>
      </c>
      <c r="C41" s="24" t="s">
        <v>1121</v>
      </c>
      <c r="D41" s="25" t="s">
        <v>216</v>
      </c>
      <c r="E41" s="55">
        <v>9</v>
      </c>
      <c r="F41" s="12" t="s">
        <v>1205</v>
      </c>
    </row>
    <row r="42" spans="1:6" s="28" customFormat="1" ht="60">
      <c r="A42" s="38">
        <f t="shared" si="1"/>
        <v>28</v>
      </c>
      <c r="B42" s="24" t="s">
        <v>1127</v>
      </c>
      <c r="C42" s="24" t="s">
        <v>1121</v>
      </c>
      <c r="D42" s="25" t="s">
        <v>217</v>
      </c>
      <c r="E42" s="11" t="s">
        <v>1151</v>
      </c>
      <c r="F42" s="12" t="s">
        <v>1206</v>
      </c>
    </row>
    <row r="43" spans="1:6" s="28" customFormat="1" ht="30">
      <c r="A43" s="38">
        <f t="shared" si="1"/>
        <v>29</v>
      </c>
      <c r="B43" s="24" t="s">
        <v>1127</v>
      </c>
      <c r="C43" s="24" t="s">
        <v>1121</v>
      </c>
      <c r="D43" s="25" t="s">
        <v>218</v>
      </c>
      <c r="E43" s="11" t="s">
        <v>1152</v>
      </c>
      <c r="F43" s="12" t="s">
        <v>1153</v>
      </c>
    </row>
    <row r="44" spans="1:6" s="28" customFormat="1" ht="60">
      <c r="A44" s="38">
        <f t="shared" si="1"/>
        <v>30</v>
      </c>
      <c r="B44" s="24" t="s">
        <v>1127</v>
      </c>
      <c r="C44" s="24" t="s">
        <v>1121</v>
      </c>
      <c r="D44" s="25" t="s">
        <v>219</v>
      </c>
      <c r="E44" s="11" t="s">
        <v>1154</v>
      </c>
      <c r="F44" s="12" t="s">
        <v>48</v>
      </c>
    </row>
    <row r="45" spans="1:6" s="28" customFormat="1" ht="30">
      <c r="A45" s="38">
        <f t="shared" si="1"/>
        <v>31</v>
      </c>
      <c r="B45" s="24" t="s">
        <v>1127</v>
      </c>
      <c r="C45" s="24" t="s">
        <v>1121</v>
      </c>
      <c r="D45" s="25" t="s">
        <v>220</v>
      </c>
      <c r="E45" s="11" t="s">
        <v>1156</v>
      </c>
      <c r="F45" s="12" t="s">
        <v>1157</v>
      </c>
    </row>
    <row r="46" spans="1:6" s="28" customFormat="1" ht="30">
      <c r="A46" s="38">
        <f t="shared" si="1"/>
        <v>32</v>
      </c>
      <c r="B46" s="24" t="s">
        <v>1127</v>
      </c>
      <c r="C46" s="24" t="s">
        <v>1121</v>
      </c>
      <c r="D46" s="25" t="s">
        <v>221</v>
      </c>
      <c r="E46" s="55">
        <v>2</v>
      </c>
      <c r="F46" s="12" t="s">
        <v>512</v>
      </c>
    </row>
    <row r="47" spans="1:6" s="28" customFormat="1" ht="60">
      <c r="A47" s="38">
        <f t="shared" si="1"/>
        <v>33</v>
      </c>
      <c r="B47" s="24" t="s">
        <v>1127</v>
      </c>
      <c r="C47" s="24" t="s">
        <v>1121</v>
      </c>
      <c r="D47" s="25" t="s">
        <v>222</v>
      </c>
      <c r="E47" s="55">
        <v>193</v>
      </c>
      <c r="F47" s="12" t="s">
        <v>49</v>
      </c>
    </row>
    <row r="48" spans="1:6" s="28" customFormat="1" ht="60">
      <c r="A48" s="38">
        <f t="shared" si="1"/>
        <v>34</v>
      </c>
      <c r="B48" s="24" t="s">
        <v>1127</v>
      </c>
      <c r="C48" s="24" t="s">
        <v>1121</v>
      </c>
      <c r="D48" s="25" t="s">
        <v>223</v>
      </c>
      <c r="E48" s="55">
        <v>37</v>
      </c>
      <c r="F48" s="12" t="s">
        <v>50</v>
      </c>
    </row>
    <row r="49" spans="1:6" s="28" customFormat="1" ht="75">
      <c r="A49" s="38">
        <f t="shared" si="1"/>
        <v>35</v>
      </c>
      <c r="B49" s="24" t="s">
        <v>1127</v>
      </c>
      <c r="C49" s="24" t="s">
        <v>1121</v>
      </c>
      <c r="D49" s="25" t="s">
        <v>224</v>
      </c>
      <c r="E49" s="11" t="s">
        <v>514</v>
      </c>
      <c r="F49" s="12" t="s">
        <v>51</v>
      </c>
    </row>
    <row r="50" spans="1:6" s="28" customFormat="1" ht="45">
      <c r="A50" s="38">
        <f t="shared" si="1"/>
        <v>36</v>
      </c>
      <c r="B50" s="24" t="s">
        <v>1127</v>
      </c>
      <c r="C50" s="24" t="s">
        <v>1121</v>
      </c>
      <c r="D50" s="25" t="s">
        <v>225</v>
      </c>
      <c r="E50" s="55">
        <v>122</v>
      </c>
      <c r="F50" s="12" t="s">
        <v>52</v>
      </c>
    </row>
    <row r="51" spans="1:6" s="28" customFormat="1" ht="45">
      <c r="A51" s="38">
        <f t="shared" si="1"/>
        <v>37</v>
      </c>
      <c r="B51" s="24" t="s">
        <v>1127</v>
      </c>
      <c r="C51" s="24" t="s">
        <v>1121</v>
      </c>
      <c r="D51" s="25" t="s">
        <v>226</v>
      </c>
      <c r="E51" s="11" t="s">
        <v>515</v>
      </c>
      <c r="F51" s="12" t="s">
        <v>53</v>
      </c>
    </row>
    <row r="52" spans="1:6" s="28" customFormat="1" ht="105">
      <c r="A52" s="38">
        <f t="shared" si="1"/>
        <v>38</v>
      </c>
      <c r="B52" s="24" t="s">
        <v>1127</v>
      </c>
      <c r="C52" s="24" t="s">
        <v>1121</v>
      </c>
      <c r="D52" s="25" t="s">
        <v>227</v>
      </c>
      <c r="E52" s="11" t="s">
        <v>516</v>
      </c>
      <c r="F52" s="12" t="s">
        <v>54</v>
      </c>
    </row>
    <row r="53" spans="1:6" s="28" customFormat="1" ht="60">
      <c r="A53" s="38">
        <f t="shared" si="1"/>
        <v>39</v>
      </c>
      <c r="B53" s="24" t="s">
        <v>1127</v>
      </c>
      <c r="C53" s="24" t="s">
        <v>1121</v>
      </c>
      <c r="D53" s="25" t="s">
        <v>228</v>
      </c>
      <c r="E53" s="11" t="s">
        <v>517</v>
      </c>
      <c r="F53" s="12" t="s">
        <v>55</v>
      </c>
    </row>
    <row r="54" spans="1:6" s="28" customFormat="1" ht="90">
      <c r="A54" s="38">
        <f t="shared" si="1"/>
        <v>40</v>
      </c>
      <c r="B54" s="24" t="s">
        <v>1127</v>
      </c>
      <c r="C54" s="24" t="s">
        <v>1121</v>
      </c>
      <c r="D54" s="25" t="s">
        <v>229</v>
      </c>
      <c r="E54" s="11" t="s">
        <v>519</v>
      </c>
      <c r="F54" s="12" t="s">
        <v>56</v>
      </c>
    </row>
    <row r="55" spans="1:6" s="28" customFormat="1" ht="60">
      <c r="A55" s="38">
        <f t="shared" si="1"/>
        <v>41</v>
      </c>
      <c r="B55" s="24" t="s">
        <v>1127</v>
      </c>
      <c r="C55" s="24" t="s">
        <v>1121</v>
      </c>
      <c r="D55" s="25" t="s">
        <v>230</v>
      </c>
      <c r="E55" s="55">
        <v>223</v>
      </c>
      <c r="F55" s="12" t="s">
        <v>57</v>
      </c>
    </row>
    <row r="56" spans="1:6" s="28" customFormat="1" ht="120">
      <c r="A56" s="38">
        <f t="shared" si="1"/>
        <v>42</v>
      </c>
      <c r="B56" s="24" t="s">
        <v>1127</v>
      </c>
      <c r="C56" s="24" t="s">
        <v>1121</v>
      </c>
      <c r="D56" s="25" t="s">
        <v>231</v>
      </c>
      <c r="E56" s="55">
        <v>100</v>
      </c>
      <c r="F56" s="12" t="s">
        <v>663</v>
      </c>
    </row>
    <row r="57" spans="1:6" s="28" customFormat="1" ht="45">
      <c r="A57" s="38">
        <f t="shared" si="1"/>
        <v>43</v>
      </c>
      <c r="B57" s="24" t="s">
        <v>1127</v>
      </c>
      <c r="C57" s="24" t="s">
        <v>1121</v>
      </c>
      <c r="D57" s="25" t="s">
        <v>232</v>
      </c>
      <c r="E57" s="11" t="s">
        <v>520</v>
      </c>
      <c r="F57" s="12" t="s">
        <v>58</v>
      </c>
    </row>
    <row r="58" spans="1:6" s="28" customFormat="1" ht="30">
      <c r="A58" s="38">
        <f t="shared" si="1"/>
        <v>44</v>
      </c>
      <c r="B58" s="24" t="s">
        <v>1127</v>
      </c>
      <c r="C58" s="24" t="s">
        <v>1121</v>
      </c>
      <c r="D58" s="25" t="s">
        <v>233</v>
      </c>
      <c r="E58" s="11" t="s">
        <v>521</v>
      </c>
      <c r="F58" s="12" t="s">
        <v>522</v>
      </c>
    </row>
    <row r="59" spans="1:6" s="28" customFormat="1" ht="30">
      <c r="A59" s="38">
        <f t="shared" si="1"/>
        <v>45</v>
      </c>
      <c r="B59" s="24" t="s">
        <v>1127</v>
      </c>
      <c r="C59" s="24" t="s">
        <v>1121</v>
      </c>
      <c r="D59" s="25" t="s">
        <v>234</v>
      </c>
      <c r="E59" s="11" t="s">
        <v>523</v>
      </c>
      <c r="F59" s="12" t="s">
        <v>59</v>
      </c>
    </row>
    <row r="60" spans="1:6" s="28" customFormat="1" ht="60">
      <c r="A60" s="38">
        <f t="shared" si="1"/>
        <v>46</v>
      </c>
      <c r="B60" s="24" t="s">
        <v>1127</v>
      </c>
      <c r="C60" s="24" t="s">
        <v>1121</v>
      </c>
      <c r="D60" s="25" t="s">
        <v>235</v>
      </c>
      <c r="E60" s="11" t="s">
        <v>556</v>
      </c>
      <c r="F60" s="12" t="s">
        <v>60</v>
      </c>
    </row>
    <row r="61" spans="1:6" s="28" customFormat="1" ht="45">
      <c r="A61" s="38">
        <f t="shared" si="1"/>
        <v>47</v>
      </c>
      <c r="B61" s="24" t="s">
        <v>1127</v>
      </c>
      <c r="C61" s="24" t="s">
        <v>1121</v>
      </c>
      <c r="D61" s="25" t="s">
        <v>236</v>
      </c>
      <c r="E61" s="55">
        <v>113</v>
      </c>
      <c r="F61" s="12" t="s">
        <v>61</v>
      </c>
    </row>
    <row r="62" spans="1:6" s="28" customFormat="1" ht="45">
      <c r="A62" s="38">
        <f t="shared" si="1"/>
        <v>48</v>
      </c>
      <c r="B62" s="24" t="s">
        <v>1127</v>
      </c>
      <c r="C62" s="24" t="s">
        <v>1121</v>
      </c>
      <c r="D62" s="25" t="s">
        <v>237</v>
      </c>
      <c r="E62" s="55" t="s">
        <v>557</v>
      </c>
      <c r="F62" s="12" t="s">
        <v>558</v>
      </c>
    </row>
    <row r="63" spans="1:6" s="28" customFormat="1" ht="45">
      <c r="A63" s="38">
        <f t="shared" si="1"/>
        <v>49</v>
      </c>
      <c r="B63" s="24" t="s">
        <v>1127</v>
      </c>
      <c r="C63" s="24" t="s">
        <v>1121</v>
      </c>
      <c r="D63" s="25" t="s">
        <v>238</v>
      </c>
      <c r="E63" s="11" t="s">
        <v>559</v>
      </c>
      <c r="F63" s="12" t="s">
        <v>62</v>
      </c>
    </row>
    <row r="64" spans="1:6" s="28" customFormat="1" ht="60">
      <c r="A64" s="38">
        <f t="shared" si="1"/>
        <v>50</v>
      </c>
      <c r="B64" s="24" t="s">
        <v>1127</v>
      </c>
      <c r="C64" s="24" t="s">
        <v>1121</v>
      </c>
      <c r="D64" s="25" t="s">
        <v>239</v>
      </c>
      <c r="E64" s="11" t="s">
        <v>560</v>
      </c>
      <c r="F64" s="12" t="s">
        <v>63</v>
      </c>
    </row>
    <row r="65" spans="1:6" s="28" customFormat="1" ht="30">
      <c r="A65" s="38">
        <f t="shared" si="1"/>
        <v>51</v>
      </c>
      <c r="B65" s="24" t="s">
        <v>1127</v>
      </c>
      <c r="C65" s="24" t="s">
        <v>1121</v>
      </c>
      <c r="D65" s="25" t="s">
        <v>240</v>
      </c>
      <c r="E65" s="11" t="s">
        <v>561</v>
      </c>
      <c r="F65" s="12" t="s">
        <v>562</v>
      </c>
    </row>
    <row r="66" spans="1:6" s="28" customFormat="1" ht="30">
      <c r="A66" s="38">
        <f t="shared" si="1"/>
        <v>52</v>
      </c>
      <c r="B66" s="24" t="s">
        <v>1127</v>
      </c>
      <c r="C66" s="24" t="s">
        <v>1121</v>
      </c>
      <c r="D66" s="25" t="s">
        <v>241</v>
      </c>
      <c r="E66" s="11" t="s">
        <v>563</v>
      </c>
      <c r="F66" s="12" t="s">
        <v>564</v>
      </c>
    </row>
    <row r="67" spans="1:6" s="28" customFormat="1" ht="90">
      <c r="A67" s="38">
        <f t="shared" si="1"/>
        <v>53</v>
      </c>
      <c r="B67" s="24" t="s">
        <v>1127</v>
      </c>
      <c r="C67" s="24" t="s">
        <v>1121</v>
      </c>
      <c r="D67" s="25" t="s">
        <v>242</v>
      </c>
      <c r="E67" s="11" t="s">
        <v>565</v>
      </c>
      <c r="F67" s="12" t="s">
        <v>664</v>
      </c>
    </row>
    <row r="68" spans="1:6" s="28" customFormat="1" ht="30">
      <c r="A68" s="38">
        <f t="shared" si="1"/>
        <v>54</v>
      </c>
      <c r="B68" s="24" t="s">
        <v>1127</v>
      </c>
      <c r="C68" s="24" t="s">
        <v>1121</v>
      </c>
      <c r="D68" s="25" t="s">
        <v>243</v>
      </c>
      <c r="E68" s="11" t="s">
        <v>566</v>
      </c>
      <c r="F68" s="12" t="s">
        <v>567</v>
      </c>
    </row>
    <row r="69" spans="1:6" s="40" customFormat="1" ht="60">
      <c r="A69" s="38">
        <f t="shared" si="1"/>
        <v>55</v>
      </c>
      <c r="B69" s="24" t="s">
        <v>1127</v>
      </c>
      <c r="C69" s="24" t="s">
        <v>863</v>
      </c>
      <c r="D69" s="25" t="s">
        <v>1003</v>
      </c>
      <c r="E69" s="11" t="s">
        <v>568</v>
      </c>
      <c r="F69" s="12" t="s">
        <v>64</v>
      </c>
    </row>
    <row r="70" spans="1:6" s="28" customFormat="1" ht="45">
      <c r="A70" s="38">
        <f t="shared" si="1"/>
        <v>56</v>
      </c>
      <c r="B70" s="23" t="s">
        <v>1127</v>
      </c>
      <c r="C70" s="23" t="s">
        <v>33</v>
      </c>
      <c r="D70" s="37" t="s">
        <v>1004</v>
      </c>
      <c r="E70" s="4" t="s">
        <v>1146</v>
      </c>
      <c r="F70" s="2" t="s">
        <v>67</v>
      </c>
    </row>
    <row r="71" spans="1:6" s="40" customFormat="1" ht="60">
      <c r="A71" s="38">
        <f t="shared" si="1"/>
        <v>57</v>
      </c>
      <c r="B71" s="24" t="s">
        <v>1127</v>
      </c>
      <c r="C71" s="24" t="s">
        <v>864</v>
      </c>
      <c r="D71" s="24" t="s">
        <v>1005</v>
      </c>
      <c r="E71" s="11" t="s">
        <v>569</v>
      </c>
      <c r="F71" s="12" t="s">
        <v>65</v>
      </c>
    </row>
    <row r="72" spans="1:6" s="28" customFormat="1" ht="75">
      <c r="A72" s="38">
        <f t="shared" si="1"/>
        <v>58</v>
      </c>
      <c r="B72" s="23" t="s">
        <v>1127</v>
      </c>
      <c r="C72" s="23" t="s">
        <v>956</v>
      </c>
      <c r="D72" s="29" t="s">
        <v>1006</v>
      </c>
      <c r="E72" s="4" t="s">
        <v>957</v>
      </c>
      <c r="F72" s="2" t="s">
        <v>66</v>
      </c>
    </row>
    <row r="73" spans="1:6" s="28" customFormat="1" ht="30">
      <c r="A73" s="38">
        <f t="shared" si="1"/>
        <v>59</v>
      </c>
      <c r="B73" s="23" t="s">
        <v>958</v>
      </c>
      <c r="C73" s="23" t="s">
        <v>959</v>
      </c>
      <c r="D73" s="29" t="s">
        <v>829</v>
      </c>
      <c r="E73" s="2">
        <v>144</v>
      </c>
      <c r="F73" s="2" t="s">
        <v>68</v>
      </c>
    </row>
    <row r="74" spans="1:6" s="28" customFormat="1" ht="60">
      <c r="A74" s="38">
        <f t="shared" si="1"/>
        <v>60</v>
      </c>
      <c r="B74" s="23" t="s">
        <v>316</v>
      </c>
      <c r="C74" s="23" t="s">
        <v>1007</v>
      </c>
      <c r="D74" s="29" t="s">
        <v>317</v>
      </c>
      <c r="E74" s="2">
        <v>64</v>
      </c>
      <c r="F74" s="2" t="s">
        <v>318</v>
      </c>
    </row>
    <row r="75" spans="1:6" s="28" customFormat="1" ht="105">
      <c r="A75" s="38">
        <f t="shared" si="1"/>
        <v>61</v>
      </c>
      <c r="B75" s="24" t="s">
        <v>74</v>
      </c>
      <c r="C75" s="24" t="s">
        <v>34</v>
      </c>
      <c r="D75" s="25" t="s">
        <v>1008</v>
      </c>
      <c r="E75" s="12">
        <v>3.7</v>
      </c>
      <c r="F75" s="12" t="s">
        <v>945</v>
      </c>
    </row>
    <row r="76" spans="1:6" s="28" customFormat="1" ht="75">
      <c r="A76" s="38">
        <f t="shared" si="1"/>
        <v>62</v>
      </c>
      <c r="B76" s="24" t="s">
        <v>74</v>
      </c>
      <c r="C76" s="24" t="s">
        <v>35</v>
      </c>
      <c r="D76" s="25" t="s">
        <v>1009</v>
      </c>
      <c r="E76" s="12">
        <v>2.5</v>
      </c>
      <c r="F76" s="12" t="s">
        <v>946</v>
      </c>
    </row>
    <row r="77" spans="1:6" s="28" customFormat="1" ht="30">
      <c r="A77" s="38">
        <f t="shared" si="1"/>
        <v>63</v>
      </c>
      <c r="B77" s="24" t="s">
        <v>74</v>
      </c>
      <c r="C77" s="24" t="s">
        <v>1010</v>
      </c>
      <c r="D77" s="25" t="s">
        <v>1011</v>
      </c>
      <c r="E77" s="12">
        <v>0.059</v>
      </c>
      <c r="F77" s="12" t="s">
        <v>75</v>
      </c>
    </row>
    <row r="78" spans="1:6" s="28" customFormat="1" ht="45">
      <c r="A78" s="38">
        <f t="shared" si="1"/>
        <v>64</v>
      </c>
      <c r="B78" s="23" t="s">
        <v>750</v>
      </c>
      <c r="C78" s="23" t="s">
        <v>1012</v>
      </c>
      <c r="D78" s="29" t="s">
        <v>27</v>
      </c>
      <c r="E78" s="2">
        <v>44.1</v>
      </c>
      <c r="F78" s="2" t="s">
        <v>947</v>
      </c>
    </row>
    <row r="79" spans="1:6" s="28" customFormat="1" ht="60">
      <c r="A79" s="38">
        <f t="shared" si="1"/>
        <v>65</v>
      </c>
      <c r="B79" s="23" t="s">
        <v>750</v>
      </c>
      <c r="C79" s="23" t="s">
        <v>1012</v>
      </c>
      <c r="D79" s="29" t="s">
        <v>28</v>
      </c>
      <c r="E79" s="4" t="s">
        <v>751</v>
      </c>
      <c r="F79" s="2" t="s">
        <v>1133</v>
      </c>
    </row>
    <row r="80" spans="1:6" s="28" customFormat="1" ht="45">
      <c r="A80" s="38">
        <f t="shared" si="1"/>
        <v>66</v>
      </c>
      <c r="B80" s="23" t="s">
        <v>750</v>
      </c>
      <c r="C80" s="23" t="s">
        <v>1012</v>
      </c>
      <c r="D80" s="29" t="s">
        <v>29</v>
      </c>
      <c r="E80" s="4" t="s">
        <v>752</v>
      </c>
      <c r="F80" s="2" t="s">
        <v>1133</v>
      </c>
    </row>
    <row r="81" spans="1:6" s="28" customFormat="1" ht="45">
      <c r="A81" s="38">
        <f t="shared" si="1"/>
        <v>67</v>
      </c>
      <c r="B81" s="23" t="s">
        <v>750</v>
      </c>
      <c r="C81" s="23" t="s">
        <v>1013</v>
      </c>
      <c r="D81" s="29" t="s">
        <v>30</v>
      </c>
      <c r="E81" s="4" t="s">
        <v>796</v>
      </c>
      <c r="F81" s="2" t="s">
        <v>948</v>
      </c>
    </row>
    <row r="82" spans="1:6" s="28" customFormat="1" ht="60">
      <c r="A82" s="38">
        <f t="shared" si="1"/>
        <v>68</v>
      </c>
      <c r="B82" s="23" t="s">
        <v>750</v>
      </c>
      <c r="C82" s="23" t="s">
        <v>1013</v>
      </c>
      <c r="D82" s="29" t="s">
        <v>31</v>
      </c>
      <c r="E82" s="4" t="s">
        <v>753</v>
      </c>
      <c r="F82" s="2" t="s">
        <v>949</v>
      </c>
    </row>
    <row r="83" spans="1:6" s="28" customFormat="1" ht="60">
      <c r="A83" s="38">
        <f t="shared" si="1"/>
        <v>69</v>
      </c>
      <c r="B83" s="42" t="s">
        <v>960</v>
      </c>
      <c r="C83" s="24" t="s">
        <v>961</v>
      </c>
      <c r="D83" s="25" t="s">
        <v>866</v>
      </c>
      <c r="E83" s="11" t="s">
        <v>962</v>
      </c>
      <c r="F83" s="12" t="s">
        <v>963</v>
      </c>
    </row>
    <row r="84" spans="1:6" s="28" customFormat="1" ht="90">
      <c r="A84" s="38">
        <f t="shared" si="1"/>
        <v>70</v>
      </c>
      <c r="B84" s="42" t="s">
        <v>960</v>
      </c>
      <c r="C84" s="24" t="s">
        <v>36</v>
      </c>
      <c r="D84" s="25" t="s">
        <v>867</v>
      </c>
      <c r="E84" s="11" t="s">
        <v>964</v>
      </c>
      <c r="F84" s="12" t="s">
        <v>965</v>
      </c>
    </row>
    <row r="85" spans="1:6" s="28" customFormat="1" ht="45">
      <c r="A85" s="38">
        <f t="shared" si="1"/>
        <v>71</v>
      </c>
      <c r="B85" s="42" t="s">
        <v>960</v>
      </c>
      <c r="C85" s="24" t="s">
        <v>961</v>
      </c>
      <c r="D85" s="25" t="s">
        <v>868</v>
      </c>
      <c r="E85" s="11" t="s">
        <v>966</v>
      </c>
      <c r="F85" s="12" t="s">
        <v>967</v>
      </c>
    </row>
    <row r="86" spans="1:6" s="28" customFormat="1" ht="45">
      <c r="A86" s="38">
        <f t="shared" si="1"/>
        <v>72</v>
      </c>
      <c r="B86" s="42" t="s">
        <v>960</v>
      </c>
      <c r="C86" s="24" t="s">
        <v>961</v>
      </c>
      <c r="D86" s="25" t="s">
        <v>869</v>
      </c>
      <c r="E86" s="11" t="s">
        <v>968</v>
      </c>
      <c r="F86" s="12" t="s">
        <v>969</v>
      </c>
    </row>
    <row r="87" spans="1:6" s="28" customFormat="1" ht="60">
      <c r="A87" s="38">
        <f t="shared" si="1"/>
        <v>73</v>
      </c>
      <c r="B87" s="42" t="s">
        <v>960</v>
      </c>
      <c r="C87" s="24" t="s">
        <v>1121</v>
      </c>
      <c r="D87" s="25" t="s">
        <v>870</v>
      </c>
      <c r="E87" s="11" t="s">
        <v>970</v>
      </c>
      <c r="F87" s="12" t="s">
        <v>971</v>
      </c>
    </row>
    <row r="88" spans="1:6" s="28" customFormat="1" ht="45">
      <c r="A88" s="38">
        <f t="shared" si="1"/>
        <v>74</v>
      </c>
      <c r="B88" s="42" t="s">
        <v>960</v>
      </c>
      <c r="C88" s="24" t="s">
        <v>1121</v>
      </c>
      <c r="D88" s="25" t="s">
        <v>871</v>
      </c>
      <c r="E88" s="11" t="s">
        <v>972</v>
      </c>
      <c r="F88" s="12" t="s">
        <v>973</v>
      </c>
    </row>
    <row r="89" spans="1:6" s="28" customFormat="1" ht="45">
      <c r="A89" s="38">
        <f t="shared" si="1"/>
        <v>75</v>
      </c>
      <c r="B89" s="42" t="s">
        <v>960</v>
      </c>
      <c r="C89" s="24" t="s">
        <v>1121</v>
      </c>
      <c r="D89" s="25" t="s">
        <v>872</v>
      </c>
      <c r="E89" s="11" t="s">
        <v>1136</v>
      </c>
      <c r="F89" s="12" t="s">
        <v>974</v>
      </c>
    </row>
    <row r="90" spans="1:6" s="28" customFormat="1" ht="75">
      <c r="A90" s="38">
        <f t="shared" si="1"/>
        <v>76</v>
      </c>
      <c r="B90" s="42" t="s">
        <v>960</v>
      </c>
      <c r="C90" s="24" t="s">
        <v>1121</v>
      </c>
      <c r="D90" s="25" t="s">
        <v>873</v>
      </c>
      <c r="E90" s="11" t="s">
        <v>975</v>
      </c>
      <c r="F90" s="12" t="s">
        <v>950</v>
      </c>
    </row>
    <row r="91" spans="1:6" s="28" customFormat="1" ht="174" customHeight="1">
      <c r="A91" s="38">
        <f t="shared" si="1"/>
        <v>77</v>
      </c>
      <c r="B91" s="42" t="s">
        <v>960</v>
      </c>
      <c r="C91" s="24" t="s">
        <v>1121</v>
      </c>
      <c r="D91" s="25" t="s">
        <v>874</v>
      </c>
      <c r="E91" s="11" t="s">
        <v>301</v>
      </c>
      <c r="F91" s="12" t="s">
        <v>951</v>
      </c>
    </row>
    <row r="92" spans="1:6" s="28" customFormat="1" ht="111" customHeight="1">
      <c r="A92" s="38">
        <f t="shared" si="1"/>
        <v>78</v>
      </c>
      <c r="B92" s="42" t="s">
        <v>960</v>
      </c>
      <c r="C92" s="24" t="s">
        <v>1121</v>
      </c>
      <c r="D92" s="25" t="s">
        <v>875</v>
      </c>
      <c r="E92" s="11" t="s">
        <v>563</v>
      </c>
      <c r="F92" s="12" t="s">
        <v>332</v>
      </c>
    </row>
    <row r="93" spans="1:6" s="28" customFormat="1" ht="75">
      <c r="A93" s="38">
        <f t="shared" si="1"/>
        <v>79</v>
      </c>
      <c r="B93" s="42" t="s">
        <v>960</v>
      </c>
      <c r="C93" s="24" t="s">
        <v>1121</v>
      </c>
      <c r="D93" s="25" t="s">
        <v>876</v>
      </c>
      <c r="E93" s="11" t="s">
        <v>976</v>
      </c>
      <c r="F93" s="13" t="s">
        <v>977</v>
      </c>
    </row>
    <row r="94" spans="1:6" s="28" customFormat="1" ht="45">
      <c r="A94" s="38">
        <f t="shared" si="1"/>
        <v>80</v>
      </c>
      <c r="B94" s="42" t="s">
        <v>960</v>
      </c>
      <c r="C94" s="24" t="s">
        <v>1121</v>
      </c>
      <c r="D94" s="25" t="s">
        <v>877</v>
      </c>
      <c r="E94" s="11" t="s">
        <v>978</v>
      </c>
      <c r="F94" s="4" t="s">
        <v>952</v>
      </c>
    </row>
    <row r="95" spans="1:6" s="28" customFormat="1" ht="60">
      <c r="A95" s="38">
        <f t="shared" si="1"/>
        <v>81</v>
      </c>
      <c r="B95" s="42" t="s">
        <v>960</v>
      </c>
      <c r="C95" s="24" t="s">
        <v>1121</v>
      </c>
      <c r="D95" s="25" t="s">
        <v>878</v>
      </c>
      <c r="E95" s="11" t="s">
        <v>979</v>
      </c>
      <c r="F95" s="4" t="s">
        <v>980</v>
      </c>
    </row>
    <row r="96" spans="1:6" s="28" customFormat="1" ht="120">
      <c r="A96" s="38">
        <f t="shared" si="1"/>
        <v>82</v>
      </c>
      <c r="B96" s="42" t="s">
        <v>960</v>
      </c>
      <c r="C96" s="24" t="s">
        <v>1121</v>
      </c>
      <c r="D96" s="25" t="s">
        <v>879</v>
      </c>
      <c r="E96" s="11" t="s">
        <v>981</v>
      </c>
      <c r="F96" s="4" t="s">
        <v>333</v>
      </c>
    </row>
    <row r="97" spans="1:6" s="28" customFormat="1" ht="45">
      <c r="A97" s="38">
        <f aca="true" t="shared" si="2" ref="A97:A160">SUM(1+A96)</f>
        <v>83</v>
      </c>
      <c r="B97" s="42" t="s">
        <v>960</v>
      </c>
      <c r="C97" s="24" t="s">
        <v>1121</v>
      </c>
      <c r="D97" s="25" t="s">
        <v>880</v>
      </c>
      <c r="E97" s="11" t="s">
        <v>982</v>
      </c>
      <c r="F97" s="4" t="s">
        <v>953</v>
      </c>
    </row>
    <row r="98" spans="1:6" s="28" customFormat="1" ht="75">
      <c r="A98" s="38">
        <f t="shared" si="2"/>
        <v>84</v>
      </c>
      <c r="B98" s="42" t="s">
        <v>960</v>
      </c>
      <c r="C98" s="24" t="s">
        <v>1121</v>
      </c>
      <c r="D98" s="25" t="s">
        <v>881</v>
      </c>
      <c r="E98" s="11" t="s">
        <v>983</v>
      </c>
      <c r="F98" s="4" t="s">
        <v>954</v>
      </c>
    </row>
    <row r="99" spans="1:6" s="28" customFormat="1" ht="168.75" customHeight="1">
      <c r="A99" s="38">
        <f t="shared" si="2"/>
        <v>85</v>
      </c>
      <c r="B99" s="42" t="s">
        <v>960</v>
      </c>
      <c r="C99" s="24" t="s">
        <v>37</v>
      </c>
      <c r="D99" s="25" t="s">
        <v>882</v>
      </c>
      <c r="E99" s="11" t="s">
        <v>984</v>
      </c>
      <c r="F99" s="4" t="s">
        <v>955</v>
      </c>
    </row>
    <row r="100" spans="1:6" s="28" customFormat="1" ht="167.25" customHeight="1">
      <c r="A100" s="38">
        <f t="shared" si="2"/>
        <v>86</v>
      </c>
      <c r="B100" s="42" t="s">
        <v>960</v>
      </c>
      <c r="C100" s="24" t="s">
        <v>37</v>
      </c>
      <c r="D100" s="25" t="s">
        <v>883</v>
      </c>
      <c r="E100" s="11" t="s">
        <v>87</v>
      </c>
      <c r="F100" s="4" t="s">
        <v>329</v>
      </c>
    </row>
    <row r="101" spans="1:6" s="28" customFormat="1" ht="320.25" customHeight="1">
      <c r="A101" s="38">
        <f t="shared" si="2"/>
        <v>87</v>
      </c>
      <c r="B101" s="42" t="s">
        <v>960</v>
      </c>
      <c r="C101" s="24" t="s">
        <v>38</v>
      </c>
      <c r="D101" s="25" t="s">
        <v>884</v>
      </c>
      <c r="E101" s="11" t="s">
        <v>88</v>
      </c>
      <c r="F101" s="13" t="s">
        <v>330</v>
      </c>
    </row>
    <row r="102" spans="1:6" s="28" customFormat="1" ht="300">
      <c r="A102" s="38">
        <f t="shared" si="2"/>
        <v>88</v>
      </c>
      <c r="B102" s="42" t="s">
        <v>960</v>
      </c>
      <c r="C102" s="24" t="s">
        <v>39</v>
      </c>
      <c r="D102" s="25" t="s">
        <v>885</v>
      </c>
      <c r="E102" s="11" t="s">
        <v>523</v>
      </c>
      <c r="F102" s="13" t="s">
        <v>331</v>
      </c>
    </row>
    <row r="103" spans="1:6" s="28" customFormat="1" ht="60">
      <c r="A103" s="38">
        <f t="shared" si="2"/>
        <v>89</v>
      </c>
      <c r="B103" s="42" t="s">
        <v>960</v>
      </c>
      <c r="C103" s="24" t="s">
        <v>89</v>
      </c>
      <c r="D103" s="25" t="s">
        <v>886</v>
      </c>
      <c r="E103" s="11" t="s">
        <v>90</v>
      </c>
      <c r="F103" s="13" t="s">
        <v>334</v>
      </c>
    </row>
    <row r="104" spans="1:6" s="28" customFormat="1" ht="150">
      <c r="A104" s="38">
        <f t="shared" si="2"/>
        <v>90</v>
      </c>
      <c r="B104" s="42" t="s">
        <v>960</v>
      </c>
      <c r="C104" s="24" t="s">
        <v>91</v>
      </c>
      <c r="D104" s="25" t="s">
        <v>887</v>
      </c>
      <c r="E104" s="11"/>
      <c r="F104" s="13" t="s">
        <v>92</v>
      </c>
    </row>
    <row r="105" spans="1:6" s="28" customFormat="1" ht="120">
      <c r="A105" s="38">
        <f t="shared" si="2"/>
        <v>91</v>
      </c>
      <c r="B105" s="42" t="s">
        <v>960</v>
      </c>
      <c r="C105" s="24" t="s">
        <v>93</v>
      </c>
      <c r="D105" s="25" t="s">
        <v>888</v>
      </c>
      <c r="E105" s="11" t="s">
        <v>94</v>
      </c>
      <c r="F105" s="2" t="s">
        <v>335</v>
      </c>
    </row>
    <row r="106" spans="1:6" s="28" customFormat="1" ht="45">
      <c r="A106" s="38">
        <f t="shared" si="2"/>
        <v>92</v>
      </c>
      <c r="B106" s="42" t="s">
        <v>960</v>
      </c>
      <c r="C106" s="24" t="s">
        <v>93</v>
      </c>
      <c r="D106" s="25" t="s">
        <v>889</v>
      </c>
      <c r="E106" s="11" t="s">
        <v>95</v>
      </c>
      <c r="F106" s="2" t="s">
        <v>336</v>
      </c>
    </row>
    <row r="107" spans="1:6" s="28" customFormat="1" ht="261">
      <c r="A107" s="38">
        <f t="shared" si="2"/>
        <v>93</v>
      </c>
      <c r="B107" s="42" t="s">
        <v>960</v>
      </c>
      <c r="C107" s="24" t="s">
        <v>93</v>
      </c>
      <c r="D107" s="25" t="s">
        <v>890</v>
      </c>
      <c r="E107" s="11" t="s">
        <v>96</v>
      </c>
      <c r="F107" s="2" t="s">
        <v>337</v>
      </c>
    </row>
    <row r="108" spans="1:6" s="28" customFormat="1" ht="105">
      <c r="A108" s="38">
        <f t="shared" si="2"/>
        <v>94</v>
      </c>
      <c r="B108" s="42" t="s">
        <v>960</v>
      </c>
      <c r="C108" s="24" t="s">
        <v>97</v>
      </c>
      <c r="D108" s="25" t="s">
        <v>891</v>
      </c>
      <c r="E108" s="11" t="s">
        <v>98</v>
      </c>
      <c r="F108" s="2" t="s">
        <v>338</v>
      </c>
    </row>
    <row r="109" spans="1:6" s="28" customFormat="1" ht="75">
      <c r="A109" s="38">
        <f t="shared" si="2"/>
        <v>95</v>
      </c>
      <c r="B109" s="42" t="s">
        <v>960</v>
      </c>
      <c r="C109" s="24" t="s">
        <v>97</v>
      </c>
      <c r="D109" s="25" t="s">
        <v>892</v>
      </c>
      <c r="E109" s="11" t="s">
        <v>99</v>
      </c>
      <c r="F109" s="2" t="s">
        <v>339</v>
      </c>
    </row>
    <row r="110" spans="1:6" s="28" customFormat="1" ht="90">
      <c r="A110" s="38">
        <f t="shared" si="2"/>
        <v>96</v>
      </c>
      <c r="B110" s="42" t="s">
        <v>960</v>
      </c>
      <c r="C110" s="24" t="s">
        <v>1014</v>
      </c>
      <c r="D110" s="25" t="s">
        <v>893</v>
      </c>
      <c r="E110" s="11" t="s">
        <v>1122</v>
      </c>
      <c r="F110" s="2" t="s">
        <v>340</v>
      </c>
    </row>
    <row r="111" spans="1:6" s="28" customFormat="1" ht="75">
      <c r="A111" s="38">
        <f t="shared" si="2"/>
        <v>97</v>
      </c>
      <c r="B111" s="42" t="s">
        <v>960</v>
      </c>
      <c r="C111" s="24" t="s">
        <v>100</v>
      </c>
      <c r="D111" s="25" t="s">
        <v>894</v>
      </c>
      <c r="E111" s="11" t="s">
        <v>101</v>
      </c>
      <c r="F111" s="2" t="s">
        <v>102</v>
      </c>
    </row>
    <row r="112" spans="1:6" s="28" customFormat="1" ht="60">
      <c r="A112" s="38">
        <f t="shared" si="2"/>
        <v>98</v>
      </c>
      <c r="B112" s="42" t="s">
        <v>960</v>
      </c>
      <c r="C112" s="24" t="s">
        <v>100</v>
      </c>
      <c r="D112" s="25" t="s">
        <v>895</v>
      </c>
      <c r="E112" s="11" t="s">
        <v>957</v>
      </c>
      <c r="F112" s="2" t="s">
        <v>103</v>
      </c>
    </row>
    <row r="113" spans="1:6" s="28" customFormat="1" ht="105">
      <c r="A113" s="38">
        <f t="shared" si="2"/>
        <v>99</v>
      </c>
      <c r="B113" s="42" t="s">
        <v>960</v>
      </c>
      <c r="C113" s="24" t="s">
        <v>104</v>
      </c>
      <c r="D113" s="25" t="s">
        <v>896</v>
      </c>
      <c r="E113" s="11" t="s">
        <v>105</v>
      </c>
      <c r="F113" s="2" t="s">
        <v>341</v>
      </c>
    </row>
    <row r="114" spans="1:6" s="28" customFormat="1" ht="120">
      <c r="A114" s="38">
        <f t="shared" si="2"/>
        <v>100</v>
      </c>
      <c r="B114" s="42" t="s">
        <v>960</v>
      </c>
      <c r="C114" s="24" t="s">
        <v>104</v>
      </c>
      <c r="D114" s="25" t="s">
        <v>897</v>
      </c>
      <c r="E114" s="11" t="s">
        <v>106</v>
      </c>
      <c r="F114" s="2" t="s">
        <v>342</v>
      </c>
    </row>
    <row r="115" spans="1:6" s="28" customFormat="1" ht="180">
      <c r="A115" s="38">
        <f t="shared" si="2"/>
        <v>101</v>
      </c>
      <c r="B115" s="42" t="s">
        <v>960</v>
      </c>
      <c r="C115" s="24" t="s">
        <v>899</v>
      </c>
      <c r="D115" s="25" t="s">
        <v>898</v>
      </c>
      <c r="E115" s="11" t="s">
        <v>900</v>
      </c>
      <c r="F115" s="2" t="s">
        <v>901</v>
      </c>
    </row>
    <row r="116" spans="1:6" s="57" customFormat="1" ht="75">
      <c r="A116" s="38">
        <f t="shared" si="2"/>
        <v>102</v>
      </c>
      <c r="B116" s="24" t="s">
        <v>686</v>
      </c>
      <c r="C116" s="24" t="s">
        <v>687</v>
      </c>
      <c r="D116" s="24" t="s">
        <v>688</v>
      </c>
      <c r="E116" s="11" t="s">
        <v>689</v>
      </c>
      <c r="F116" s="11" t="s">
        <v>690</v>
      </c>
    </row>
    <row r="117" spans="1:6" s="57" customFormat="1" ht="75">
      <c r="A117" s="38">
        <f t="shared" si="2"/>
        <v>103</v>
      </c>
      <c r="B117" s="24" t="s">
        <v>686</v>
      </c>
      <c r="C117" s="24" t="s">
        <v>687</v>
      </c>
      <c r="D117" s="24" t="s">
        <v>691</v>
      </c>
      <c r="E117" s="11" t="s">
        <v>692</v>
      </c>
      <c r="F117" s="11" t="s">
        <v>693</v>
      </c>
    </row>
    <row r="118" spans="1:6" s="57" customFormat="1" ht="60">
      <c r="A118" s="38">
        <f t="shared" si="2"/>
        <v>104</v>
      </c>
      <c r="B118" s="24" t="s">
        <v>686</v>
      </c>
      <c r="C118" s="24" t="s">
        <v>687</v>
      </c>
      <c r="D118" s="24" t="s">
        <v>694</v>
      </c>
      <c r="E118" s="11" t="s">
        <v>982</v>
      </c>
      <c r="F118" s="11" t="s">
        <v>695</v>
      </c>
    </row>
    <row r="119" spans="1:6" s="57" customFormat="1" ht="45">
      <c r="A119" s="38">
        <f t="shared" si="2"/>
        <v>105</v>
      </c>
      <c r="B119" s="24" t="s">
        <v>686</v>
      </c>
      <c r="C119" s="24" t="s">
        <v>687</v>
      </c>
      <c r="D119" s="24" t="s">
        <v>696</v>
      </c>
      <c r="E119" s="11" t="s">
        <v>697</v>
      </c>
      <c r="F119" s="11" t="s">
        <v>698</v>
      </c>
    </row>
    <row r="120" spans="1:6" s="57" customFormat="1" ht="45">
      <c r="A120" s="38">
        <f t="shared" si="2"/>
        <v>106</v>
      </c>
      <c r="B120" s="24" t="s">
        <v>686</v>
      </c>
      <c r="C120" s="24" t="s">
        <v>687</v>
      </c>
      <c r="D120" s="24" t="s">
        <v>699</v>
      </c>
      <c r="E120" s="11" t="s">
        <v>700</v>
      </c>
      <c r="F120" s="11" t="s">
        <v>701</v>
      </c>
    </row>
    <row r="121" spans="1:6" s="57" customFormat="1" ht="60">
      <c r="A121" s="38">
        <f t="shared" si="2"/>
        <v>107</v>
      </c>
      <c r="B121" s="24" t="s">
        <v>686</v>
      </c>
      <c r="C121" s="24" t="s">
        <v>687</v>
      </c>
      <c r="D121" s="24" t="s">
        <v>702</v>
      </c>
      <c r="E121" s="11" t="s">
        <v>703</v>
      </c>
      <c r="F121" s="11" t="s">
        <v>704</v>
      </c>
    </row>
    <row r="122" spans="1:6" s="57" customFormat="1" ht="60">
      <c r="A122" s="38">
        <f t="shared" si="2"/>
        <v>108</v>
      </c>
      <c r="B122" s="24" t="s">
        <v>686</v>
      </c>
      <c r="C122" s="24" t="s">
        <v>687</v>
      </c>
      <c r="D122" s="24" t="s">
        <v>705</v>
      </c>
      <c r="E122" s="11" t="s">
        <v>706</v>
      </c>
      <c r="F122" s="11" t="s">
        <v>707</v>
      </c>
    </row>
    <row r="123" spans="1:6" s="57" customFormat="1" ht="45">
      <c r="A123" s="38">
        <f t="shared" si="2"/>
        <v>109</v>
      </c>
      <c r="B123" s="24" t="s">
        <v>686</v>
      </c>
      <c r="C123" s="24" t="s">
        <v>708</v>
      </c>
      <c r="D123" s="24" t="s">
        <v>709</v>
      </c>
      <c r="E123" s="11" t="s">
        <v>710</v>
      </c>
      <c r="F123" s="11" t="s">
        <v>711</v>
      </c>
    </row>
    <row r="124" spans="1:6" s="57" customFormat="1" ht="60">
      <c r="A124" s="38">
        <f t="shared" si="2"/>
        <v>110</v>
      </c>
      <c r="B124" s="24" t="s">
        <v>686</v>
      </c>
      <c r="C124" s="24" t="s">
        <v>712</v>
      </c>
      <c r="D124" s="41" t="s">
        <v>713</v>
      </c>
      <c r="E124" s="11" t="s">
        <v>714</v>
      </c>
      <c r="F124" s="11" t="s">
        <v>715</v>
      </c>
    </row>
    <row r="125" spans="1:6" s="57" customFormat="1" ht="60">
      <c r="A125" s="38">
        <f t="shared" si="2"/>
        <v>111</v>
      </c>
      <c r="B125" s="24" t="s">
        <v>686</v>
      </c>
      <c r="C125" s="24" t="s">
        <v>97</v>
      </c>
      <c r="D125" s="24" t="s">
        <v>716</v>
      </c>
      <c r="E125" s="11" t="s">
        <v>717</v>
      </c>
      <c r="F125" s="58" t="s">
        <v>718</v>
      </c>
    </row>
    <row r="126" spans="1:6" s="57" customFormat="1" ht="45">
      <c r="A126" s="38">
        <f t="shared" si="2"/>
        <v>112</v>
      </c>
      <c r="B126" s="24" t="s">
        <v>686</v>
      </c>
      <c r="C126" s="24" t="s">
        <v>97</v>
      </c>
      <c r="D126" s="24" t="s">
        <v>719</v>
      </c>
      <c r="E126" s="11" t="s">
        <v>526</v>
      </c>
      <c r="F126" s="58" t="s">
        <v>720</v>
      </c>
    </row>
    <row r="127" spans="1:6" s="57" customFormat="1" ht="60">
      <c r="A127" s="38">
        <f t="shared" si="2"/>
        <v>113</v>
      </c>
      <c r="B127" s="24" t="s">
        <v>686</v>
      </c>
      <c r="C127" s="24" t="s">
        <v>97</v>
      </c>
      <c r="D127" s="24" t="s">
        <v>127</v>
      </c>
      <c r="E127" s="11" t="s">
        <v>128</v>
      </c>
      <c r="F127" s="58" t="s">
        <v>129</v>
      </c>
    </row>
    <row r="128" spans="1:6" s="57" customFormat="1" ht="45">
      <c r="A128" s="38">
        <f t="shared" si="2"/>
        <v>114</v>
      </c>
      <c r="B128" s="24" t="s">
        <v>686</v>
      </c>
      <c r="C128" s="24" t="s">
        <v>130</v>
      </c>
      <c r="D128" s="24" t="s">
        <v>131</v>
      </c>
      <c r="E128" s="11" t="s">
        <v>132</v>
      </c>
      <c r="F128" s="11" t="s">
        <v>133</v>
      </c>
    </row>
    <row r="129" spans="1:6" s="57" customFormat="1" ht="45">
      <c r="A129" s="38">
        <f t="shared" si="2"/>
        <v>115</v>
      </c>
      <c r="B129" s="24" t="s">
        <v>686</v>
      </c>
      <c r="C129" s="24" t="s">
        <v>134</v>
      </c>
      <c r="D129" s="24" t="s">
        <v>135</v>
      </c>
      <c r="E129" s="11" t="s">
        <v>136</v>
      </c>
      <c r="F129" s="11" t="s">
        <v>137</v>
      </c>
    </row>
    <row r="130" spans="1:6" s="57" customFormat="1" ht="45">
      <c r="A130" s="38">
        <f t="shared" si="2"/>
        <v>116</v>
      </c>
      <c r="B130" s="24" t="s">
        <v>686</v>
      </c>
      <c r="C130" s="24" t="s">
        <v>138</v>
      </c>
      <c r="D130" s="24" t="s">
        <v>139</v>
      </c>
      <c r="E130" s="11" t="s">
        <v>140</v>
      </c>
      <c r="F130" s="11" t="s">
        <v>141</v>
      </c>
    </row>
    <row r="131" spans="1:6" s="57" customFormat="1" ht="75">
      <c r="A131" s="38">
        <f t="shared" si="2"/>
        <v>117</v>
      </c>
      <c r="B131" s="24" t="s">
        <v>686</v>
      </c>
      <c r="C131" s="24" t="s">
        <v>142</v>
      </c>
      <c r="D131" s="24" t="s">
        <v>143</v>
      </c>
      <c r="E131" s="11" t="s">
        <v>144</v>
      </c>
      <c r="F131" s="11" t="s">
        <v>145</v>
      </c>
    </row>
    <row r="132" spans="1:6" s="57" customFormat="1" ht="75">
      <c r="A132" s="38">
        <f t="shared" si="2"/>
        <v>118</v>
      </c>
      <c r="B132" s="24" t="s">
        <v>686</v>
      </c>
      <c r="C132" s="24" t="s">
        <v>142</v>
      </c>
      <c r="D132" s="24" t="s">
        <v>146</v>
      </c>
      <c r="E132" s="11" t="s">
        <v>147</v>
      </c>
      <c r="F132" s="11" t="s">
        <v>148</v>
      </c>
    </row>
    <row r="133" spans="1:6" s="57" customFormat="1" ht="75">
      <c r="A133" s="38">
        <f t="shared" si="2"/>
        <v>119</v>
      </c>
      <c r="B133" s="24" t="s">
        <v>686</v>
      </c>
      <c r="C133" s="24" t="s">
        <v>142</v>
      </c>
      <c r="D133" s="24" t="s">
        <v>244</v>
      </c>
      <c r="E133" s="11" t="s">
        <v>149</v>
      </c>
      <c r="F133" s="11" t="s">
        <v>150</v>
      </c>
    </row>
    <row r="134" spans="1:6" s="59" customFormat="1" ht="45">
      <c r="A134" s="38">
        <f t="shared" si="2"/>
        <v>120</v>
      </c>
      <c r="B134" s="24" t="s">
        <v>686</v>
      </c>
      <c r="C134" s="24" t="s">
        <v>151</v>
      </c>
      <c r="D134" s="24" t="s">
        <v>152</v>
      </c>
      <c r="E134" s="11" t="s">
        <v>153</v>
      </c>
      <c r="F134" s="11" t="s">
        <v>154</v>
      </c>
    </row>
    <row r="135" spans="1:6" s="57" customFormat="1" ht="165">
      <c r="A135" s="38">
        <f t="shared" si="2"/>
        <v>121</v>
      </c>
      <c r="B135" s="24" t="s">
        <v>686</v>
      </c>
      <c r="C135" s="25" t="s">
        <v>155</v>
      </c>
      <c r="D135" s="25" t="s">
        <v>156</v>
      </c>
      <c r="E135" s="12">
        <v>25.5</v>
      </c>
      <c r="F135" s="12" t="s">
        <v>157</v>
      </c>
    </row>
    <row r="136" spans="1:6" s="28" customFormat="1" ht="48">
      <c r="A136" s="38">
        <f t="shared" si="2"/>
        <v>122</v>
      </c>
      <c r="B136" s="23" t="s">
        <v>610</v>
      </c>
      <c r="C136" s="23" t="s">
        <v>40</v>
      </c>
      <c r="D136" s="29" t="s">
        <v>310</v>
      </c>
      <c r="E136" s="2">
        <v>11.6</v>
      </c>
      <c r="F136" s="2" t="s">
        <v>343</v>
      </c>
    </row>
    <row r="137" spans="1:6" s="28" customFormat="1" ht="31.5">
      <c r="A137" s="38">
        <f t="shared" si="2"/>
        <v>123</v>
      </c>
      <c r="B137" s="23" t="s">
        <v>610</v>
      </c>
      <c r="C137" s="23" t="s">
        <v>786</v>
      </c>
      <c r="D137" s="29" t="s">
        <v>245</v>
      </c>
      <c r="E137" s="2">
        <v>6.5</v>
      </c>
      <c r="F137" s="2" t="s">
        <v>311</v>
      </c>
    </row>
    <row r="138" spans="1:6" s="28" customFormat="1" ht="45">
      <c r="A138" s="38">
        <f t="shared" si="2"/>
        <v>124</v>
      </c>
      <c r="B138" s="24" t="s">
        <v>76</v>
      </c>
      <c r="C138" s="24" t="s">
        <v>1015</v>
      </c>
      <c r="D138" s="25" t="s">
        <v>246</v>
      </c>
      <c r="E138" s="12">
        <v>0.5</v>
      </c>
      <c r="F138" s="12" t="s">
        <v>312</v>
      </c>
    </row>
    <row r="139" spans="1:6" s="28" customFormat="1" ht="75">
      <c r="A139" s="38">
        <f t="shared" si="2"/>
        <v>125</v>
      </c>
      <c r="B139" s="23" t="s">
        <v>107</v>
      </c>
      <c r="C139" s="23" t="s">
        <v>1016</v>
      </c>
      <c r="D139" s="29" t="s">
        <v>1017</v>
      </c>
      <c r="E139" s="2">
        <v>5.778</v>
      </c>
      <c r="F139" s="2" t="s">
        <v>313</v>
      </c>
    </row>
    <row r="140" spans="1:6" s="40" customFormat="1" ht="63" customHeight="1">
      <c r="A140" s="38">
        <f t="shared" si="2"/>
        <v>126</v>
      </c>
      <c r="B140" s="23" t="s">
        <v>107</v>
      </c>
      <c r="C140" s="23" t="s">
        <v>1018</v>
      </c>
      <c r="D140" s="29" t="s">
        <v>830</v>
      </c>
      <c r="E140" s="11" t="s">
        <v>108</v>
      </c>
      <c r="F140" s="12" t="s">
        <v>314</v>
      </c>
    </row>
    <row r="141" spans="1:6" s="28" customFormat="1" ht="60">
      <c r="A141" s="38">
        <f t="shared" si="2"/>
        <v>127</v>
      </c>
      <c r="B141" s="23" t="s">
        <v>107</v>
      </c>
      <c r="C141" s="23" t="s">
        <v>36</v>
      </c>
      <c r="D141" s="29" t="s">
        <v>1019</v>
      </c>
      <c r="E141" s="4" t="s">
        <v>109</v>
      </c>
      <c r="F141" s="2" t="s">
        <v>627</v>
      </c>
    </row>
    <row r="142" spans="1:6" s="28" customFormat="1" ht="105">
      <c r="A142" s="38">
        <f t="shared" si="2"/>
        <v>128</v>
      </c>
      <c r="B142" s="23" t="s">
        <v>107</v>
      </c>
      <c r="C142" s="23" t="s">
        <v>41</v>
      </c>
      <c r="D142" s="29" t="s">
        <v>110</v>
      </c>
      <c r="E142" s="4" t="s">
        <v>111</v>
      </c>
      <c r="F142" s="2" t="s">
        <v>628</v>
      </c>
    </row>
    <row r="143" spans="1:6" s="28" customFormat="1" ht="75">
      <c r="A143" s="38">
        <f t="shared" si="2"/>
        <v>129</v>
      </c>
      <c r="B143" s="31" t="s">
        <v>787</v>
      </c>
      <c r="C143" s="31" t="s">
        <v>93</v>
      </c>
      <c r="D143" s="31" t="s">
        <v>831</v>
      </c>
      <c r="E143" s="20">
        <v>65.39</v>
      </c>
      <c r="F143" s="20" t="s">
        <v>629</v>
      </c>
    </row>
    <row r="144" spans="1:6" s="28" customFormat="1" ht="84" customHeight="1">
      <c r="A144" s="38">
        <f t="shared" si="2"/>
        <v>130</v>
      </c>
      <c r="B144" s="31" t="s">
        <v>787</v>
      </c>
      <c r="C144" s="31" t="s">
        <v>93</v>
      </c>
      <c r="D144" s="31" t="s">
        <v>832</v>
      </c>
      <c r="E144" s="21" t="s">
        <v>71</v>
      </c>
      <c r="F144" s="20" t="s">
        <v>630</v>
      </c>
    </row>
    <row r="145" spans="1:6" s="28" customFormat="1" ht="90">
      <c r="A145" s="38">
        <f t="shared" si="2"/>
        <v>131</v>
      </c>
      <c r="B145" s="31" t="s">
        <v>787</v>
      </c>
      <c r="C145" s="31" t="s">
        <v>93</v>
      </c>
      <c r="D145" s="31" t="s">
        <v>833</v>
      </c>
      <c r="E145" s="21" t="s">
        <v>788</v>
      </c>
      <c r="F145" s="20" t="s">
        <v>631</v>
      </c>
    </row>
    <row r="146" spans="1:6" s="28" customFormat="1" ht="75">
      <c r="A146" s="38">
        <f t="shared" si="2"/>
        <v>132</v>
      </c>
      <c r="B146" s="31" t="s">
        <v>787</v>
      </c>
      <c r="C146" s="31" t="s">
        <v>1121</v>
      </c>
      <c r="D146" s="31" t="s">
        <v>834</v>
      </c>
      <c r="E146" s="21" t="s">
        <v>302</v>
      </c>
      <c r="F146" s="20" t="s">
        <v>632</v>
      </c>
    </row>
    <row r="147" spans="1:6" s="28" customFormat="1" ht="90">
      <c r="A147" s="38">
        <f t="shared" si="2"/>
        <v>133</v>
      </c>
      <c r="B147" s="31" t="s">
        <v>787</v>
      </c>
      <c r="C147" s="31" t="s">
        <v>93</v>
      </c>
      <c r="D147" s="31" t="s">
        <v>835</v>
      </c>
      <c r="E147" s="21" t="s">
        <v>789</v>
      </c>
      <c r="F147" s="20" t="s">
        <v>634</v>
      </c>
    </row>
    <row r="148" spans="1:6" s="28" customFormat="1" ht="90">
      <c r="A148" s="38">
        <f t="shared" si="2"/>
        <v>134</v>
      </c>
      <c r="B148" s="31" t="s">
        <v>787</v>
      </c>
      <c r="C148" s="31" t="s">
        <v>93</v>
      </c>
      <c r="D148" s="31" t="s">
        <v>836</v>
      </c>
      <c r="E148" s="21" t="s">
        <v>555</v>
      </c>
      <c r="F148" s="20" t="s">
        <v>633</v>
      </c>
    </row>
    <row r="149" spans="1:6" s="28" customFormat="1" ht="105">
      <c r="A149" s="38">
        <f t="shared" si="2"/>
        <v>135</v>
      </c>
      <c r="B149" s="31" t="s">
        <v>787</v>
      </c>
      <c r="C149" s="31" t="s">
        <v>1121</v>
      </c>
      <c r="D149" s="31" t="s">
        <v>1020</v>
      </c>
      <c r="E149" s="21" t="s">
        <v>790</v>
      </c>
      <c r="F149" s="20" t="s">
        <v>635</v>
      </c>
    </row>
    <row r="150" spans="1:6" s="28" customFormat="1" ht="75">
      <c r="A150" s="38">
        <f t="shared" si="2"/>
        <v>136</v>
      </c>
      <c r="B150" s="31" t="s">
        <v>787</v>
      </c>
      <c r="C150" s="31" t="s">
        <v>1121</v>
      </c>
      <c r="D150" s="31" t="s">
        <v>1021</v>
      </c>
      <c r="E150" s="20">
        <v>11.62</v>
      </c>
      <c r="F150" s="20" t="s">
        <v>636</v>
      </c>
    </row>
    <row r="151" spans="1:6" s="28" customFormat="1" ht="102" customHeight="1">
      <c r="A151" s="38">
        <f t="shared" si="2"/>
        <v>137</v>
      </c>
      <c r="B151" s="31" t="s">
        <v>787</v>
      </c>
      <c r="C151" s="31" t="s">
        <v>1121</v>
      </c>
      <c r="D151" s="31" t="s">
        <v>1022</v>
      </c>
      <c r="E151" s="20">
        <v>5.65</v>
      </c>
      <c r="F151" s="20" t="s">
        <v>637</v>
      </c>
    </row>
    <row r="152" spans="1:6" s="28" customFormat="1" ht="75">
      <c r="A152" s="38">
        <f t="shared" si="2"/>
        <v>138</v>
      </c>
      <c r="B152" s="31" t="s">
        <v>787</v>
      </c>
      <c r="C152" s="31" t="s">
        <v>1121</v>
      </c>
      <c r="D152" s="31" t="s">
        <v>1023</v>
      </c>
      <c r="E152" s="20">
        <v>3.52</v>
      </c>
      <c r="F152" s="22" t="s">
        <v>638</v>
      </c>
    </row>
    <row r="153" spans="1:6" s="28" customFormat="1" ht="79.5">
      <c r="A153" s="38">
        <f t="shared" si="2"/>
        <v>139</v>
      </c>
      <c r="B153" s="31" t="s">
        <v>787</v>
      </c>
      <c r="C153" s="31" t="s">
        <v>1121</v>
      </c>
      <c r="D153" s="31" t="s">
        <v>1024</v>
      </c>
      <c r="E153" s="20">
        <v>11.98</v>
      </c>
      <c r="F153" s="22" t="s">
        <v>639</v>
      </c>
    </row>
    <row r="154" spans="1:6" s="28" customFormat="1" ht="75">
      <c r="A154" s="38">
        <f t="shared" si="2"/>
        <v>140</v>
      </c>
      <c r="B154" s="31" t="s">
        <v>787</v>
      </c>
      <c r="C154" s="31" t="s">
        <v>1121</v>
      </c>
      <c r="D154" s="31" t="s">
        <v>1025</v>
      </c>
      <c r="E154" s="20">
        <v>7.37</v>
      </c>
      <c r="F154" s="20" t="s">
        <v>640</v>
      </c>
    </row>
    <row r="155" spans="1:6" s="28" customFormat="1" ht="97.5" customHeight="1">
      <c r="A155" s="38">
        <f t="shared" si="2"/>
        <v>141</v>
      </c>
      <c r="B155" s="31" t="s">
        <v>787</v>
      </c>
      <c r="C155" s="31" t="s">
        <v>1121</v>
      </c>
      <c r="D155" s="31" t="s">
        <v>1026</v>
      </c>
      <c r="E155" s="20">
        <v>3.71</v>
      </c>
      <c r="F155" s="20" t="s">
        <v>641</v>
      </c>
    </row>
    <row r="156" spans="1:6" s="28" customFormat="1" ht="75">
      <c r="A156" s="38">
        <f t="shared" si="2"/>
        <v>142</v>
      </c>
      <c r="B156" s="31" t="s">
        <v>787</v>
      </c>
      <c r="C156" s="31" t="s">
        <v>1121</v>
      </c>
      <c r="D156" s="31" t="s">
        <v>1027</v>
      </c>
      <c r="E156" s="20">
        <v>4.32</v>
      </c>
      <c r="F156" s="20" t="s">
        <v>642</v>
      </c>
    </row>
    <row r="157" spans="1:6" s="28" customFormat="1" ht="75">
      <c r="A157" s="38">
        <f t="shared" si="2"/>
        <v>143</v>
      </c>
      <c r="B157" s="31" t="s">
        <v>787</v>
      </c>
      <c r="C157" s="31" t="s">
        <v>1121</v>
      </c>
      <c r="D157" s="31" t="s">
        <v>1028</v>
      </c>
      <c r="E157" s="20">
        <v>4.76</v>
      </c>
      <c r="F157" s="20" t="s">
        <v>643</v>
      </c>
    </row>
    <row r="158" spans="1:6" s="28" customFormat="1" ht="75">
      <c r="A158" s="38">
        <f t="shared" si="2"/>
        <v>144</v>
      </c>
      <c r="B158" s="31" t="s">
        <v>787</v>
      </c>
      <c r="C158" s="31" t="s">
        <v>1121</v>
      </c>
      <c r="D158" s="31" t="s">
        <v>1029</v>
      </c>
      <c r="E158" s="20">
        <v>11.38</v>
      </c>
      <c r="F158" s="20" t="s">
        <v>644</v>
      </c>
    </row>
    <row r="159" spans="1:6" s="28" customFormat="1" ht="90">
      <c r="A159" s="38">
        <f t="shared" si="2"/>
        <v>145</v>
      </c>
      <c r="B159" s="31" t="s">
        <v>787</v>
      </c>
      <c r="C159" s="31" t="s">
        <v>93</v>
      </c>
      <c r="D159" s="31" t="s">
        <v>1030</v>
      </c>
      <c r="E159" s="20">
        <v>4.06</v>
      </c>
      <c r="F159" s="22" t="s">
        <v>645</v>
      </c>
    </row>
    <row r="160" spans="1:6" s="28" customFormat="1" ht="60">
      <c r="A160" s="38">
        <f t="shared" si="2"/>
        <v>146</v>
      </c>
      <c r="B160" s="31" t="s">
        <v>787</v>
      </c>
      <c r="C160" s="31" t="s">
        <v>1012</v>
      </c>
      <c r="D160" s="31" t="s">
        <v>1031</v>
      </c>
      <c r="E160" s="20">
        <v>0.92</v>
      </c>
      <c r="F160" s="20" t="s">
        <v>646</v>
      </c>
    </row>
    <row r="161" spans="1:6" s="28" customFormat="1" ht="135">
      <c r="A161" s="38">
        <f aca="true" t="shared" si="3" ref="A161:A224">SUM(1+A160)</f>
        <v>147</v>
      </c>
      <c r="B161" s="31" t="s">
        <v>787</v>
      </c>
      <c r="C161" s="31" t="s">
        <v>93</v>
      </c>
      <c r="D161" s="31" t="s">
        <v>1032</v>
      </c>
      <c r="E161" s="20">
        <v>0.87</v>
      </c>
      <c r="F161" s="20" t="s">
        <v>937</v>
      </c>
    </row>
    <row r="162" spans="1:6" s="28" customFormat="1" ht="30">
      <c r="A162" s="38">
        <f t="shared" si="3"/>
        <v>148</v>
      </c>
      <c r="B162" s="23" t="s">
        <v>1087</v>
      </c>
      <c r="C162" s="23" t="s">
        <v>42</v>
      </c>
      <c r="D162" s="29" t="s">
        <v>837</v>
      </c>
      <c r="E162" s="2">
        <v>11.98</v>
      </c>
      <c r="F162" s="2" t="s">
        <v>938</v>
      </c>
    </row>
    <row r="163" spans="1:6" s="40" customFormat="1" ht="30">
      <c r="A163" s="38">
        <f t="shared" si="3"/>
        <v>149</v>
      </c>
      <c r="B163" s="24" t="s">
        <v>1087</v>
      </c>
      <c r="C163" s="24" t="s">
        <v>42</v>
      </c>
      <c r="D163" s="25" t="s">
        <v>838</v>
      </c>
      <c r="E163" s="12">
        <v>0.4</v>
      </c>
      <c r="F163" s="12" t="s">
        <v>942</v>
      </c>
    </row>
    <row r="164" spans="1:6" s="28" customFormat="1" ht="30">
      <c r="A164" s="38">
        <f t="shared" si="3"/>
        <v>150</v>
      </c>
      <c r="B164" s="23" t="s">
        <v>1087</v>
      </c>
      <c r="C164" s="23" t="s">
        <v>43</v>
      </c>
      <c r="D164" s="29" t="s">
        <v>839</v>
      </c>
      <c r="E164" s="2">
        <v>24.84</v>
      </c>
      <c r="F164" s="2" t="s">
        <v>941</v>
      </c>
    </row>
    <row r="165" spans="1:6" s="28" customFormat="1" ht="30">
      <c r="A165" s="38">
        <f t="shared" si="3"/>
        <v>151</v>
      </c>
      <c r="B165" s="23" t="s">
        <v>1087</v>
      </c>
      <c r="C165" s="23" t="s">
        <v>43</v>
      </c>
      <c r="D165" s="29" t="s">
        <v>840</v>
      </c>
      <c r="E165" s="2">
        <v>8.38</v>
      </c>
      <c r="F165" s="2" t="s">
        <v>940</v>
      </c>
    </row>
    <row r="166" spans="1:6" s="28" customFormat="1" ht="30">
      <c r="A166" s="38">
        <f t="shared" si="3"/>
        <v>152</v>
      </c>
      <c r="B166" s="23" t="s">
        <v>1087</v>
      </c>
      <c r="C166" s="23" t="s">
        <v>43</v>
      </c>
      <c r="D166" s="29" t="s">
        <v>841</v>
      </c>
      <c r="E166" s="2">
        <v>2.55</v>
      </c>
      <c r="F166" s="2" t="s">
        <v>939</v>
      </c>
    </row>
    <row r="167" spans="1:6" s="28" customFormat="1" ht="30">
      <c r="A167" s="38">
        <f t="shared" si="3"/>
        <v>153</v>
      </c>
      <c r="B167" s="29" t="s">
        <v>1094</v>
      </c>
      <c r="C167" s="29" t="s">
        <v>93</v>
      </c>
      <c r="D167" s="29" t="s">
        <v>842</v>
      </c>
      <c r="E167" s="2">
        <v>600</v>
      </c>
      <c r="F167" s="2" t="s">
        <v>943</v>
      </c>
    </row>
    <row r="168" spans="1:6" s="28" customFormat="1" ht="30">
      <c r="A168" s="38">
        <f t="shared" si="3"/>
        <v>154</v>
      </c>
      <c r="B168" s="29" t="s">
        <v>1094</v>
      </c>
      <c r="C168" s="29" t="s">
        <v>93</v>
      </c>
      <c r="D168" s="29" t="s">
        <v>843</v>
      </c>
      <c r="E168" s="2">
        <v>250</v>
      </c>
      <c r="F168" s="2" t="s">
        <v>944</v>
      </c>
    </row>
    <row r="169" spans="1:6" s="28" customFormat="1" ht="93" customHeight="1">
      <c r="A169" s="38">
        <f t="shared" si="3"/>
        <v>155</v>
      </c>
      <c r="B169" s="25" t="s">
        <v>1094</v>
      </c>
      <c r="C169" s="25" t="s">
        <v>1033</v>
      </c>
      <c r="D169" s="25" t="s">
        <v>844</v>
      </c>
      <c r="E169" s="12">
        <v>46.02</v>
      </c>
      <c r="F169" s="12" t="s">
        <v>727</v>
      </c>
    </row>
    <row r="170" spans="1:6" s="28" customFormat="1" ht="60">
      <c r="A170" s="38">
        <f t="shared" si="3"/>
        <v>156</v>
      </c>
      <c r="B170" s="29" t="s">
        <v>1094</v>
      </c>
      <c r="C170" s="29" t="s">
        <v>1033</v>
      </c>
      <c r="D170" s="29" t="s">
        <v>845</v>
      </c>
      <c r="E170" s="2" t="s">
        <v>1095</v>
      </c>
      <c r="F170" s="2" t="s">
        <v>728</v>
      </c>
    </row>
    <row r="171" spans="1:6" s="28" customFormat="1" ht="66.75" customHeight="1">
      <c r="A171" s="38">
        <f t="shared" si="3"/>
        <v>157</v>
      </c>
      <c r="B171" s="25" t="s">
        <v>1094</v>
      </c>
      <c r="C171" s="25" t="s">
        <v>1012</v>
      </c>
      <c r="D171" s="25" t="s">
        <v>1034</v>
      </c>
      <c r="E171" s="12">
        <v>20.37</v>
      </c>
      <c r="F171" s="12" t="s">
        <v>729</v>
      </c>
    </row>
    <row r="172" spans="1:6" s="28" customFormat="1" ht="198.75" customHeight="1">
      <c r="A172" s="38">
        <f t="shared" si="3"/>
        <v>158</v>
      </c>
      <c r="B172" s="25" t="s">
        <v>1094</v>
      </c>
      <c r="C172" s="25" t="s">
        <v>1012</v>
      </c>
      <c r="D172" s="25" t="s">
        <v>1035</v>
      </c>
      <c r="E172" s="12">
        <v>8.8</v>
      </c>
      <c r="F172" s="12" t="s">
        <v>730</v>
      </c>
    </row>
    <row r="173" spans="1:6" s="28" customFormat="1" ht="30">
      <c r="A173" s="38">
        <f t="shared" si="3"/>
        <v>159</v>
      </c>
      <c r="B173" s="25" t="s">
        <v>1094</v>
      </c>
      <c r="C173" s="25" t="s">
        <v>1012</v>
      </c>
      <c r="D173" s="25" t="s">
        <v>846</v>
      </c>
      <c r="E173" s="12">
        <v>334.34</v>
      </c>
      <c r="F173" s="12" t="s">
        <v>731</v>
      </c>
    </row>
    <row r="174" spans="1:6" s="28" customFormat="1" ht="65.25" customHeight="1">
      <c r="A174" s="38">
        <f t="shared" si="3"/>
        <v>160</v>
      </c>
      <c r="B174" s="25" t="s">
        <v>1094</v>
      </c>
      <c r="C174" s="25" t="s">
        <v>1013</v>
      </c>
      <c r="D174" s="25" t="s">
        <v>847</v>
      </c>
      <c r="E174" s="12">
        <v>3.81</v>
      </c>
      <c r="F174" s="12" t="s">
        <v>732</v>
      </c>
    </row>
    <row r="175" spans="1:6" s="28" customFormat="1" ht="61.5">
      <c r="A175" s="38">
        <f t="shared" si="3"/>
        <v>161</v>
      </c>
      <c r="B175" s="25" t="s">
        <v>1094</v>
      </c>
      <c r="C175" s="25" t="s">
        <v>1013</v>
      </c>
      <c r="D175" s="25" t="s">
        <v>848</v>
      </c>
      <c r="E175" s="12">
        <v>2.91</v>
      </c>
      <c r="F175" s="12" t="s">
        <v>733</v>
      </c>
    </row>
    <row r="176" spans="1:6" s="28" customFormat="1" ht="409.5">
      <c r="A176" s="38">
        <f t="shared" si="3"/>
        <v>162</v>
      </c>
      <c r="B176" s="25" t="s">
        <v>1094</v>
      </c>
      <c r="C176" s="25" t="s">
        <v>1013</v>
      </c>
      <c r="D176" s="25" t="s">
        <v>368</v>
      </c>
      <c r="E176" s="12">
        <v>8.88</v>
      </c>
      <c r="F176" s="12" t="s">
        <v>734</v>
      </c>
    </row>
    <row r="177" spans="1:6" s="28" customFormat="1" ht="75">
      <c r="A177" s="38">
        <f t="shared" si="3"/>
        <v>163</v>
      </c>
      <c r="B177" s="24" t="s">
        <v>1094</v>
      </c>
      <c r="C177" s="24" t="s">
        <v>1013</v>
      </c>
      <c r="D177" s="24" t="s">
        <v>1036</v>
      </c>
      <c r="E177" s="11">
        <v>2.6</v>
      </c>
      <c r="F177" s="2" t="s">
        <v>735</v>
      </c>
    </row>
    <row r="178" spans="1:6" s="28" customFormat="1" ht="60">
      <c r="A178" s="38">
        <f t="shared" si="3"/>
        <v>164</v>
      </c>
      <c r="B178" s="25" t="s">
        <v>1094</v>
      </c>
      <c r="C178" s="25" t="s">
        <v>1013</v>
      </c>
      <c r="D178" s="25" t="s">
        <v>1037</v>
      </c>
      <c r="E178" s="12">
        <v>141</v>
      </c>
      <c r="F178" s="12" t="s">
        <v>736</v>
      </c>
    </row>
    <row r="179" spans="1:6" s="28" customFormat="1" ht="30">
      <c r="A179" s="38">
        <f t="shared" si="3"/>
        <v>165</v>
      </c>
      <c r="B179" s="25" t="s">
        <v>1094</v>
      </c>
      <c r="C179" s="25" t="s">
        <v>1013</v>
      </c>
      <c r="D179" s="25" t="s">
        <v>1038</v>
      </c>
      <c r="E179" s="12">
        <v>30.1</v>
      </c>
      <c r="F179" s="12" t="s">
        <v>737</v>
      </c>
    </row>
    <row r="180" spans="1:6" s="28" customFormat="1" ht="270">
      <c r="A180" s="38">
        <f t="shared" si="3"/>
        <v>166</v>
      </c>
      <c r="B180" s="25" t="s">
        <v>1094</v>
      </c>
      <c r="C180" s="25" t="s">
        <v>104</v>
      </c>
      <c r="D180" s="25" t="s">
        <v>1039</v>
      </c>
      <c r="E180" s="12">
        <v>40.2</v>
      </c>
      <c r="F180" s="12" t="s">
        <v>739</v>
      </c>
    </row>
    <row r="181" spans="1:6" s="28" customFormat="1" ht="75">
      <c r="A181" s="38">
        <f t="shared" si="3"/>
        <v>167</v>
      </c>
      <c r="B181" s="25" t="s">
        <v>1094</v>
      </c>
      <c r="C181" s="25" t="s">
        <v>104</v>
      </c>
      <c r="D181" s="25" t="s">
        <v>1040</v>
      </c>
      <c r="E181" s="12">
        <v>0.07</v>
      </c>
      <c r="F181" s="12" t="s">
        <v>738</v>
      </c>
    </row>
    <row r="182" spans="1:6" s="28" customFormat="1" ht="60">
      <c r="A182" s="38">
        <f t="shared" si="3"/>
        <v>168</v>
      </c>
      <c r="B182" s="24" t="s">
        <v>77</v>
      </c>
      <c r="C182" s="24" t="s">
        <v>1041</v>
      </c>
      <c r="D182" s="25" t="s">
        <v>78</v>
      </c>
      <c r="E182" s="11" t="s">
        <v>1116</v>
      </c>
      <c r="F182" s="12" t="s">
        <v>1086</v>
      </c>
    </row>
    <row r="183" spans="1:6" s="28" customFormat="1" ht="30">
      <c r="A183" s="38">
        <f t="shared" si="3"/>
        <v>169</v>
      </c>
      <c r="B183" s="24" t="s">
        <v>77</v>
      </c>
      <c r="C183" s="24" t="s">
        <v>1042</v>
      </c>
      <c r="D183" s="25" t="s">
        <v>1043</v>
      </c>
      <c r="E183" s="12">
        <v>1.9</v>
      </c>
      <c r="F183" s="12" t="s">
        <v>805</v>
      </c>
    </row>
    <row r="184" spans="1:6" s="28" customFormat="1" ht="30">
      <c r="A184" s="38">
        <f t="shared" si="3"/>
        <v>170</v>
      </c>
      <c r="B184" s="24" t="s">
        <v>77</v>
      </c>
      <c r="C184" s="24" t="s">
        <v>1042</v>
      </c>
      <c r="D184" s="25" t="s">
        <v>1044</v>
      </c>
      <c r="E184" s="12">
        <v>0.6</v>
      </c>
      <c r="F184" s="12" t="s">
        <v>806</v>
      </c>
    </row>
    <row r="185" spans="1:6" s="28" customFormat="1" ht="61.5">
      <c r="A185" s="38">
        <f t="shared" si="3"/>
        <v>171</v>
      </c>
      <c r="B185" s="32" t="s">
        <v>756</v>
      </c>
      <c r="C185" s="32" t="s">
        <v>44</v>
      </c>
      <c r="D185" s="25" t="s">
        <v>1045</v>
      </c>
      <c r="E185" s="16" t="s">
        <v>757</v>
      </c>
      <c r="F185" s="18" t="s">
        <v>807</v>
      </c>
    </row>
    <row r="186" spans="1:6" s="28" customFormat="1" ht="108">
      <c r="A186" s="38">
        <f t="shared" si="3"/>
        <v>172</v>
      </c>
      <c r="B186" s="32" t="s">
        <v>756</v>
      </c>
      <c r="C186" s="32" t="s">
        <v>44</v>
      </c>
      <c r="D186" s="25" t="s">
        <v>1046</v>
      </c>
      <c r="E186" s="16" t="s">
        <v>758</v>
      </c>
      <c r="F186" s="18" t="s">
        <v>808</v>
      </c>
    </row>
    <row r="187" spans="1:6" s="28" customFormat="1" ht="61.5">
      <c r="A187" s="38">
        <f t="shared" si="3"/>
        <v>173</v>
      </c>
      <c r="B187" s="32" t="s">
        <v>756</v>
      </c>
      <c r="C187" s="32" t="s">
        <v>45</v>
      </c>
      <c r="D187" s="25" t="s">
        <v>1047</v>
      </c>
      <c r="E187" s="16" t="s">
        <v>978</v>
      </c>
      <c r="F187" s="18" t="s">
        <v>809</v>
      </c>
    </row>
    <row r="188" spans="1:6" s="28" customFormat="1" ht="61.5">
      <c r="A188" s="38">
        <f t="shared" si="3"/>
        <v>174</v>
      </c>
      <c r="B188" s="32" t="s">
        <v>756</v>
      </c>
      <c r="C188" s="33" t="s">
        <v>44</v>
      </c>
      <c r="D188" s="25" t="s">
        <v>1048</v>
      </c>
      <c r="E188" s="18" t="s">
        <v>759</v>
      </c>
      <c r="F188" s="18" t="s">
        <v>810</v>
      </c>
    </row>
    <row r="189" spans="1:6" s="28" customFormat="1" ht="45">
      <c r="A189" s="38">
        <f t="shared" si="3"/>
        <v>175</v>
      </c>
      <c r="B189" s="32" t="s">
        <v>756</v>
      </c>
      <c r="C189" s="33" t="s">
        <v>961</v>
      </c>
      <c r="D189" s="25" t="s">
        <v>1049</v>
      </c>
      <c r="E189" s="18" t="s">
        <v>760</v>
      </c>
      <c r="F189" s="18" t="s">
        <v>811</v>
      </c>
    </row>
    <row r="190" spans="1:6" s="28" customFormat="1" ht="31.5">
      <c r="A190" s="38">
        <f t="shared" si="3"/>
        <v>176</v>
      </c>
      <c r="B190" s="32" t="s">
        <v>756</v>
      </c>
      <c r="C190" s="33" t="s">
        <v>961</v>
      </c>
      <c r="D190" s="25" t="s">
        <v>761</v>
      </c>
      <c r="E190" s="18" t="s">
        <v>762</v>
      </c>
      <c r="F190" s="18" t="s">
        <v>812</v>
      </c>
    </row>
    <row r="191" spans="1:6" s="28" customFormat="1" ht="61.5">
      <c r="A191" s="38">
        <f t="shared" si="3"/>
        <v>177</v>
      </c>
      <c r="B191" s="32" t="s">
        <v>756</v>
      </c>
      <c r="C191" s="33" t="s">
        <v>46</v>
      </c>
      <c r="D191" s="25" t="s">
        <v>1050</v>
      </c>
      <c r="E191" s="18" t="s">
        <v>763</v>
      </c>
      <c r="F191" s="18" t="s">
        <v>813</v>
      </c>
    </row>
    <row r="192" spans="1:6" s="28" customFormat="1" ht="45">
      <c r="A192" s="38">
        <f t="shared" si="3"/>
        <v>178</v>
      </c>
      <c r="B192" s="32" t="s">
        <v>756</v>
      </c>
      <c r="C192" s="33" t="s">
        <v>764</v>
      </c>
      <c r="D192" s="25" t="s">
        <v>1051</v>
      </c>
      <c r="E192" s="18" t="s">
        <v>90</v>
      </c>
      <c r="F192" s="18" t="s">
        <v>814</v>
      </c>
    </row>
    <row r="193" spans="1:6" s="28" customFormat="1" ht="48">
      <c r="A193" s="38">
        <f t="shared" si="3"/>
        <v>179</v>
      </c>
      <c r="B193" s="32" t="s">
        <v>756</v>
      </c>
      <c r="C193" s="34" t="s">
        <v>961</v>
      </c>
      <c r="D193" s="34" t="s">
        <v>1052</v>
      </c>
      <c r="E193" s="16" t="s">
        <v>766</v>
      </c>
      <c r="F193" s="16" t="s">
        <v>815</v>
      </c>
    </row>
    <row r="194" spans="1:6" s="28" customFormat="1" ht="48">
      <c r="A194" s="38">
        <f t="shared" si="3"/>
        <v>180</v>
      </c>
      <c r="B194" s="32" t="s">
        <v>756</v>
      </c>
      <c r="C194" s="34" t="s">
        <v>961</v>
      </c>
      <c r="D194" s="34" t="s">
        <v>1053</v>
      </c>
      <c r="E194" s="16" t="s">
        <v>767</v>
      </c>
      <c r="F194" s="16" t="s">
        <v>816</v>
      </c>
    </row>
    <row r="195" spans="1:6" s="28" customFormat="1" ht="96">
      <c r="A195" s="38">
        <f t="shared" si="3"/>
        <v>181</v>
      </c>
      <c r="B195" s="32" t="s">
        <v>756</v>
      </c>
      <c r="C195" s="35" t="s">
        <v>1121</v>
      </c>
      <c r="D195" s="35" t="s">
        <v>369</v>
      </c>
      <c r="E195" s="19">
        <v>74.2</v>
      </c>
      <c r="F195" s="19" t="s">
        <v>817</v>
      </c>
    </row>
    <row r="196" spans="1:6" s="28" customFormat="1" ht="45">
      <c r="A196" s="38">
        <f t="shared" si="3"/>
        <v>182</v>
      </c>
      <c r="B196" s="32" t="s">
        <v>756</v>
      </c>
      <c r="C196" s="25" t="s">
        <v>1121</v>
      </c>
      <c r="D196" s="25" t="s">
        <v>370</v>
      </c>
      <c r="E196" s="11" t="s">
        <v>768</v>
      </c>
      <c r="F196" s="12" t="s">
        <v>818</v>
      </c>
    </row>
    <row r="197" spans="1:6" s="28" customFormat="1" ht="60">
      <c r="A197" s="38">
        <f t="shared" si="3"/>
        <v>183</v>
      </c>
      <c r="B197" s="32" t="s">
        <v>756</v>
      </c>
      <c r="C197" s="25" t="s">
        <v>1121</v>
      </c>
      <c r="D197" s="25" t="s">
        <v>371</v>
      </c>
      <c r="E197" s="11" t="s">
        <v>769</v>
      </c>
      <c r="F197" s="12" t="s">
        <v>819</v>
      </c>
    </row>
    <row r="198" spans="1:6" s="28" customFormat="1" ht="63">
      <c r="A198" s="38">
        <f t="shared" si="3"/>
        <v>184</v>
      </c>
      <c r="B198" s="32" t="s">
        <v>756</v>
      </c>
      <c r="C198" s="25" t="s">
        <v>1121</v>
      </c>
      <c r="D198" s="25" t="s">
        <v>372</v>
      </c>
      <c r="E198" s="11" t="s">
        <v>770</v>
      </c>
      <c r="F198" s="12" t="s">
        <v>820</v>
      </c>
    </row>
    <row r="199" spans="1:6" s="28" customFormat="1" ht="60">
      <c r="A199" s="38">
        <f t="shared" si="3"/>
        <v>185</v>
      </c>
      <c r="B199" s="32" t="s">
        <v>756</v>
      </c>
      <c r="C199" s="25" t="s">
        <v>1121</v>
      </c>
      <c r="D199" s="25" t="s">
        <v>373</v>
      </c>
      <c r="E199" s="11" t="s">
        <v>771</v>
      </c>
      <c r="F199" s="12" t="s">
        <v>821</v>
      </c>
    </row>
    <row r="200" spans="1:6" s="28" customFormat="1" ht="46.5">
      <c r="A200" s="38">
        <f t="shared" si="3"/>
        <v>186</v>
      </c>
      <c r="B200" s="32" t="s">
        <v>756</v>
      </c>
      <c r="C200" s="25" t="s">
        <v>1121</v>
      </c>
      <c r="D200" s="25" t="s">
        <v>374</v>
      </c>
      <c r="E200" s="11" t="s">
        <v>772</v>
      </c>
      <c r="F200" s="12" t="s">
        <v>822</v>
      </c>
    </row>
    <row r="201" spans="1:6" s="28" customFormat="1" ht="45">
      <c r="A201" s="38">
        <f t="shared" si="3"/>
        <v>187</v>
      </c>
      <c r="B201" s="32" t="s">
        <v>756</v>
      </c>
      <c r="C201" s="25" t="s">
        <v>1121</v>
      </c>
      <c r="D201" s="25" t="s">
        <v>375</v>
      </c>
      <c r="E201" s="11" t="s">
        <v>321</v>
      </c>
      <c r="F201" s="12" t="s">
        <v>818</v>
      </c>
    </row>
    <row r="202" spans="1:6" s="28" customFormat="1" ht="75">
      <c r="A202" s="38">
        <f t="shared" si="3"/>
        <v>188</v>
      </c>
      <c r="B202" s="32" t="s">
        <v>756</v>
      </c>
      <c r="C202" s="24" t="s">
        <v>1121</v>
      </c>
      <c r="D202" s="24" t="s">
        <v>376</v>
      </c>
      <c r="E202" s="11" t="s">
        <v>1146</v>
      </c>
      <c r="F202" s="11" t="s">
        <v>827</v>
      </c>
    </row>
    <row r="203" spans="1:6" s="28" customFormat="1" ht="79.5">
      <c r="A203" s="38">
        <f t="shared" si="3"/>
        <v>189</v>
      </c>
      <c r="B203" s="32" t="s">
        <v>756</v>
      </c>
      <c r="C203" s="24" t="s">
        <v>1121</v>
      </c>
      <c r="D203" s="24" t="s">
        <v>377</v>
      </c>
      <c r="E203" s="11" t="s">
        <v>526</v>
      </c>
      <c r="F203" s="11" t="s">
        <v>828</v>
      </c>
    </row>
    <row r="204" spans="1:6" s="28" customFormat="1" ht="53.25" customHeight="1">
      <c r="A204" s="38">
        <f t="shared" si="3"/>
        <v>190</v>
      </c>
      <c r="B204" s="32" t="s">
        <v>756</v>
      </c>
      <c r="C204" s="25" t="s">
        <v>1121</v>
      </c>
      <c r="D204" s="25" t="s">
        <v>378</v>
      </c>
      <c r="E204" s="11" t="s">
        <v>527</v>
      </c>
      <c r="F204" s="12" t="s">
        <v>205</v>
      </c>
    </row>
    <row r="205" spans="1:6" s="28" customFormat="1" ht="60">
      <c r="A205" s="38">
        <f t="shared" si="3"/>
        <v>191</v>
      </c>
      <c r="B205" s="32" t="s">
        <v>756</v>
      </c>
      <c r="C205" s="25" t="s">
        <v>1121</v>
      </c>
      <c r="D205" s="25" t="s">
        <v>379</v>
      </c>
      <c r="E205" s="11" t="s">
        <v>513</v>
      </c>
      <c r="F205" s="12" t="s">
        <v>824</v>
      </c>
    </row>
    <row r="206" spans="1:6" s="28" customFormat="1" ht="63">
      <c r="A206" s="38">
        <f t="shared" si="3"/>
        <v>192</v>
      </c>
      <c r="B206" s="32" t="s">
        <v>756</v>
      </c>
      <c r="C206" s="25" t="s">
        <v>1121</v>
      </c>
      <c r="D206" s="25" t="s">
        <v>380</v>
      </c>
      <c r="E206" s="11" t="s">
        <v>1116</v>
      </c>
      <c r="F206" s="12" t="s">
        <v>458</v>
      </c>
    </row>
    <row r="207" spans="1:6" s="28" customFormat="1" ht="63">
      <c r="A207" s="38">
        <f t="shared" si="3"/>
        <v>193</v>
      </c>
      <c r="B207" s="32" t="s">
        <v>756</v>
      </c>
      <c r="C207" s="24" t="s">
        <v>1121</v>
      </c>
      <c r="D207" s="25" t="s">
        <v>381</v>
      </c>
      <c r="E207" s="11" t="s">
        <v>528</v>
      </c>
      <c r="F207" s="11" t="s">
        <v>459</v>
      </c>
    </row>
    <row r="208" spans="1:6" s="28" customFormat="1" ht="75">
      <c r="A208" s="38">
        <f t="shared" si="3"/>
        <v>194</v>
      </c>
      <c r="B208" s="32" t="s">
        <v>756</v>
      </c>
      <c r="C208" s="24" t="s">
        <v>1121</v>
      </c>
      <c r="D208" s="24" t="s">
        <v>382</v>
      </c>
      <c r="E208" s="11" t="s">
        <v>529</v>
      </c>
      <c r="F208" s="11" t="s">
        <v>823</v>
      </c>
    </row>
    <row r="209" spans="1:6" s="28" customFormat="1" ht="63">
      <c r="A209" s="38">
        <f t="shared" si="3"/>
        <v>195</v>
      </c>
      <c r="B209" s="32" t="s">
        <v>756</v>
      </c>
      <c r="C209" s="24" t="s">
        <v>1121</v>
      </c>
      <c r="D209" s="24" t="s">
        <v>383</v>
      </c>
      <c r="E209" s="11" t="s">
        <v>530</v>
      </c>
      <c r="F209" s="11" t="s">
        <v>460</v>
      </c>
    </row>
    <row r="210" spans="1:6" s="28" customFormat="1" ht="63">
      <c r="A210" s="38">
        <f t="shared" si="3"/>
        <v>196</v>
      </c>
      <c r="B210" s="32" t="s">
        <v>756</v>
      </c>
      <c r="C210" s="24" t="s">
        <v>1121</v>
      </c>
      <c r="D210" s="24" t="s">
        <v>384</v>
      </c>
      <c r="E210" s="11" t="s">
        <v>531</v>
      </c>
      <c r="F210" s="11" t="s">
        <v>461</v>
      </c>
    </row>
    <row r="211" spans="1:6" s="28" customFormat="1" ht="63">
      <c r="A211" s="38">
        <f t="shared" si="3"/>
        <v>197</v>
      </c>
      <c r="B211" s="32" t="s">
        <v>756</v>
      </c>
      <c r="C211" s="24" t="s">
        <v>1121</v>
      </c>
      <c r="D211" s="24" t="s">
        <v>385</v>
      </c>
      <c r="E211" s="11" t="s">
        <v>532</v>
      </c>
      <c r="F211" s="11" t="s">
        <v>462</v>
      </c>
    </row>
    <row r="212" spans="1:6" s="28" customFormat="1" ht="75">
      <c r="A212" s="38">
        <f t="shared" si="3"/>
        <v>198</v>
      </c>
      <c r="B212" s="32" t="s">
        <v>756</v>
      </c>
      <c r="C212" s="25" t="s">
        <v>1121</v>
      </c>
      <c r="D212" s="25" t="s">
        <v>386</v>
      </c>
      <c r="E212" s="11" t="s">
        <v>533</v>
      </c>
      <c r="F212" s="12" t="s">
        <v>463</v>
      </c>
    </row>
    <row r="213" spans="1:6" s="28" customFormat="1" ht="63">
      <c r="A213" s="38">
        <f t="shared" si="3"/>
        <v>199</v>
      </c>
      <c r="B213" s="32" t="s">
        <v>756</v>
      </c>
      <c r="C213" s="25" t="s">
        <v>1121</v>
      </c>
      <c r="D213" s="25" t="s">
        <v>387</v>
      </c>
      <c r="E213" s="11" t="s">
        <v>534</v>
      </c>
      <c r="F213" s="12" t="s">
        <v>464</v>
      </c>
    </row>
    <row r="214" spans="1:6" s="28" customFormat="1" ht="63">
      <c r="A214" s="38">
        <f t="shared" si="3"/>
        <v>200</v>
      </c>
      <c r="B214" s="32" t="s">
        <v>756</v>
      </c>
      <c r="C214" s="25" t="s">
        <v>1121</v>
      </c>
      <c r="D214" s="25" t="s">
        <v>388</v>
      </c>
      <c r="E214" s="11" t="s">
        <v>535</v>
      </c>
      <c r="F214" s="12" t="s">
        <v>465</v>
      </c>
    </row>
    <row r="215" spans="1:6" s="28" customFormat="1" ht="45">
      <c r="A215" s="38">
        <f t="shared" si="3"/>
        <v>201</v>
      </c>
      <c r="B215" s="32" t="s">
        <v>756</v>
      </c>
      <c r="C215" s="25" t="s">
        <v>1121</v>
      </c>
      <c r="D215" s="25" t="s">
        <v>389</v>
      </c>
      <c r="E215" s="11" t="s">
        <v>523</v>
      </c>
      <c r="F215" s="12" t="s">
        <v>466</v>
      </c>
    </row>
    <row r="216" spans="1:6" s="28" customFormat="1" ht="45">
      <c r="A216" s="38">
        <f t="shared" si="3"/>
        <v>202</v>
      </c>
      <c r="B216" s="32" t="s">
        <v>756</v>
      </c>
      <c r="C216" s="25" t="s">
        <v>1121</v>
      </c>
      <c r="D216" s="25" t="s">
        <v>390</v>
      </c>
      <c r="E216" s="11" t="s">
        <v>536</v>
      </c>
      <c r="F216" s="12" t="s">
        <v>467</v>
      </c>
    </row>
    <row r="217" spans="1:6" s="28" customFormat="1" ht="63">
      <c r="A217" s="38">
        <f t="shared" si="3"/>
        <v>203</v>
      </c>
      <c r="B217" s="32" t="s">
        <v>756</v>
      </c>
      <c r="C217" s="25" t="s">
        <v>1121</v>
      </c>
      <c r="D217" s="25" t="s">
        <v>391</v>
      </c>
      <c r="E217" s="11" t="s">
        <v>537</v>
      </c>
      <c r="F217" s="12" t="s">
        <v>468</v>
      </c>
    </row>
    <row r="218" spans="1:6" s="28" customFormat="1" ht="60">
      <c r="A218" s="38">
        <f t="shared" si="3"/>
        <v>204</v>
      </c>
      <c r="B218" s="32" t="s">
        <v>756</v>
      </c>
      <c r="C218" s="25" t="s">
        <v>1121</v>
      </c>
      <c r="D218" s="25" t="s">
        <v>392</v>
      </c>
      <c r="E218" s="11" t="s">
        <v>538</v>
      </c>
      <c r="F218" s="12" t="s">
        <v>825</v>
      </c>
    </row>
    <row r="219" spans="1:6" s="28" customFormat="1" ht="78">
      <c r="A219" s="38">
        <f t="shared" si="3"/>
        <v>205</v>
      </c>
      <c r="B219" s="32" t="s">
        <v>756</v>
      </c>
      <c r="C219" s="25" t="s">
        <v>47</v>
      </c>
      <c r="D219" s="25" t="s">
        <v>393</v>
      </c>
      <c r="E219" s="11" t="s">
        <v>539</v>
      </c>
      <c r="F219" s="12" t="s">
        <v>469</v>
      </c>
    </row>
    <row r="220" spans="1:6" s="28" customFormat="1" ht="63">
      <c r="A220" s="38">
        <f t="shared" si="3"/>
        <v>206</v>
      </c>
      <c r="B220" s="32" t="s">
        <v>756</v>
      </c>
      <c r="C220" s="24" t="s">
        <v>1121</v>
      </c>
      <c r="D220" s="24" t="s">
        <v>394</v>
      </c>
      <c r="E220" s="11" t="s">
        <v>517</v>
      </c>
      <c r="F220" s="12" t="s">
        <v>470</v>
      </c>
    </row>
    <row r="221" spans="1:6" s="28" customFormat="1" ht="45">
      <c r="A221" s="38">
        <f t="shared" si="3"/>
        <v>207</v>
      </c>
      <c r="B221" s="32" t="s">
        <v>756</v>
      </c>
      <c r="C221" s="24" t="s">
        <v>1121</v>
      </c>
      <c r="D221" s="24" t="s">
        <v>395</v>
      </c>
      <c r="E221" s="11" t="s">
        <v>517</v>
      </c>
      <c r="F221" s="12" t="s">
        <v>471</v>
      </c>
    </row>
    <row r="222" spans="1:6" s="28" customFormat="1" ht="75">
      <c r="A222" s="38">
        <f t="shared" si="3"/>
        <v>208</v>
      </c>
      <c r="B222" s="32" t="s">
        <v>756</v>
      </c>
      <c r="C222" s="24" t="s">
        <v>1121</v>
      </c>
      <c r="D222" s="24" t="s">
        <v>396</v>
      </c>
      <c r="E222" s="11" t="s">
        <v>540</v>
      </c>
      <c r="F222" s="12" t="s">
        <v>472</v>
      </c>
    </row>
    <row r="223" spans="1:6" s="28" customFormat="1" ht="48">
      <c r="A223" s="38">
        <f t="shared" si="3"/>
        <v>209</v>
      </c>
      <c r="B223" s="32" t="s">
        <v>756</v>
      </c>
      <c r="C223" s="24" t="s">
        <v>1121</v>
      </c>
      <c r="D223" s="24" t="s">
        <v>397</v>
      </c>
      <c r="E223" s="11" t="s">
        <v>541</v>
      </c>
      <c r="F223" s="12" t="s">
        <v>473</v>
      </c>
    </row>
    <row r="224" spans="1:6" s="28" customFormat="1" ht="64.5">
      <c r="A224" s="38">
        <f t="shared" si="3"/>
        <v>210</v>
      </c>
      <c r="B224" s="32" t="s">
        <v>756</v>
      </c>
      <c r="C224" s="24" t="s">
        <v>1121</v>
      </c>
      <c r="D224" s="24" t="s">
        <v>398</v>
      </c>
      <c r="E224" s="11" t="s">
        <v>542</v>
      </c>
      <c r="F224" s="12" t="s">
        <v>474</v>
      </c>
    </row>
    <row r="225" spans="1:6" s="28" customFormat="1" ht="60">
      <c r="A225" s="38">
        <f aca="true" t="shared" si="4" ref="A225:A283">SUM(1+A224)</f>
        <v>211</v>
      </c>
      <c r="B225" s="32" t="s">
        <v>756</v>
      </c>
      <c r="C225" s="24" t="s">
        <v>1121</v>
      </c>
      <c r="D225" s="24" t="s">
        <v>399</v>
      </c>
      <c r="E225" s="11" t="s">
        <v>527</v>
      </c>
      <c r="F225" s="12" t="s">
        <v>475</v>
      </c>
    </row>
    <row r="226" spans="1:6" s="28" customFormat="1" ht="63">
      <c r="A226" s="38">
        <f t="shared" si="4"/>
        <v>212</v>
      </c>
      <c r="B226" s="32" t="s">
        <v>756</v>
      </c>
      <c r="C226" s="24" t="s">
        <v>1121</v>
      </c>
      <c r="D226" s="24" t="s">
        <v>400</v>
      </c>
      <c r="E226" s="11" t="s">
        <v>543</v>
      </c>
      <c r="F226" s="12" t="s">
        <v>476</v>
      </c>
    </row>
    <row r="227" spans="1:6" s="28" customFormat="1" ht="45">
      <c r="A227" s="38">
        <f t="shared" si="4"/>
        <v>213</v>
      </c>
      <c r="B227" s="32" t="s">
        <v>756</v>
      </c>
      <c r="C227" s="24" t="s">
        <v>1121</v>
      </c>
      <c r="D227" s="24" t="s">
        <v>401</v>
      </c>
      <c r="E227" s="11" t="s">
        <v>544</v>
      </c>
      <c r="F227" s="12" t="s">
        <v>477</v>
      </c>
    </row>
    <row r="228" spans="1:6" s="28" customFormat="1" ht="60">
      <c r="A228" s="38">
        <f t="shared" si="4"/>
        <v>214</v>
      </c>
      <c r="B228" s="32" t="s">
        <v>756</v>
      </c>
      <c r="C228" s="24" t="s">
        <v>1121</v>
      </c>
      <c r="D228" s="24" t="s">
        <v>402</v>
      </c>
      <c r="E228" s="11" t="s">
        <v>1147</v>
      </c>
      <c r="F228" s="12" t="s">
        <v>478</v>
      </c>
    </row>
    <row r="229" spans="1:6" s="28" customFormat="1" ht="75">
      <c r="A229" s="38">
        <f t="shared" si="4"/>
        <v>215</v>
      </c>
      <c r="B229" s="32" t="s">
        <v>756</v>
      </c>
      <c r="C229" s="24" t="s">
        <v>1121</v>
      </c>
      <c r="D229" s="24" t="s">
        <v>403</v>
      </c>
      <c r="E229" s="11" t="s">
        <v>545</v>
      </c>
      <c r="F229" s="12" t="s">
        <v>479</v>
      </c>
    </row>
    <row r="230" spans="1:6" s="28" customFormat="1" ht="79.5">
      <c r="A230" s="38">
        <f t="shared" si="4"/>
        <v>216</v>
      </c>
      <c r="B230" s="32" t="s">
        <v>756</v>
      </c>
      <c r="C230" s="24" t="s">
        <v>1121</v>
      </c>
      <c r="D230" s="24" t="s">
        <v>404</v>
      </c>
      <c r="E230" s="11" t="s">
        <v>1135</v>
      </c>
      <c r="F230" s="12" t="s">
        <v>480</v>
      </c>
    </row>
    <row r="231" spans="1:6" s="28" customFormat="1" ht="63">
      <c r="A231" s="38">
        <f t="shared" si="4"/>
        <v>217</v>
      </c>
      <c r="B231" s="32" t="s">
        <v>756</v>
      </c>
      <c r="C231" s="24" t="s">
        <v>1121</v>
      </c>
      <c r="D231" s="24" t="s">
        <v>405</v>
      </c>
      <c r="E231" s="11" t="s">
        <v>546</v>
      </c>
      <c r="F231" s="17" t="s">
        <v>481</v>
      </c>
    </row>
    <row r="232" spans="1:6" s="28" customFormat="1" ht="60">
      <c r="A232" s="38">
        <f t="shared" si="4"/>
        <v>218</v>
      </c>
      <c r="B232" s="32" t="s">
        <v>756</v>
      </c>
      <c r="C232" s="24" t="s">
        <v>1121</v>
      </c>
      <c r="D232" s="24" t="s">
        <v>406</v>
      </c>
      <c r="E232" s="11" t="s">
        <v>547</v>
      </c>
      <c r="F232" s="12" t="s">
        <v>482</v>
      </c>
    </row>
    <row r="233" spans="1:6" s="28" customFormat="1" ht="64.5">
      <c r="A233" s="38">
        <f t="shared" si="4"/>
        <v>219</v>
      </c>
      <c r="B233" s="32" t="s">
        <v>756</v>
      </c>
      <c r="C233" s="24" t="s">
        <v>1121</v>
      </c>
      <c r="D233" s="24" t="s">
        <v>407</v>
      </c>
      <c r="E233" s="11" t="s">
        <v>548</v>
      </c>
      <c r="F233" s="12" t="s">
        <v>483</v>
      </c>
    </row>
    <row r="234" spans="1:6" s="28" customFormat="1" ht="60">
      <c r="A234" s="38">
        <f t="shared" si="4"/>
        <v>220</v>
      </c>
      <c r="B234" s="32" t="s">
        <v>756</v>
      </c>
      <c r="C234" s="24" t="s">
        <v>1121</v>
      </c>
      <c r="D234" s="24" t="s">
        <v>408</v>
      </c>
      <c r="E234" s="11" t="s">
        <v>549</v>
      </c>
      <c r="F234" s="12" t="s">
        <v>484</v>
      </c>
    </row>
    <row r="235" spans="1:6" s="28" customFormat="1" ht="45">
      <c r="A235" s="38">
        <f t="shared" si="4"/>
        <v>221</v>
      </c>
      <c r="B235" s="32" t="s">
        <v>756</v>
      </c>
      <c r="C235" s="24" t="s">
        <v>1121</v>
      </c>
      <c r="D235" s="24" t="s">
        <v>409</v>
      </c>
      <c r="E235" s="11" t="s">
        <v>1099</v>
      </c>
      <c r="F235" s="12" t="s">
        <v>826</v>
      </c>
    </row>
    <row r="236" spans="1:6" s="28" customFormat="1" ht="63">
      <c r="A236" s="38">
        <f t="shared" si="4"/>
        <v>222</v>
      </c>
      <c r="B236" s="32" t="s">
        <v>756</v>
      </c>
      <c r="C236" s="24" t="s">
        <v>1121</v>
      </c>
      <c r="D236" s="24" t="s">
        <v>410</v>
      </c>
      <c r="E236" s="11" t="s">
        <v>568</v>
      </c>
      <c r="F236" s="12" t="s">
        <v>485</v>
      </c>
    </row>
    <row r="237" spans="1:6" s="28" customFormat="1" ht="63">
      <c r="A237" s="38">
        <f t="shared" si="4"/>
        <v>223</v>
      </c>
      <c r="B237" s="32" t="s">
        <v>756</v>
      </c>
      <c r="C237" s="25" t="s">
        <v>1121</v>
      </c>
      <c r="D237" s="25" t="s">
        <v>412</v>
      </c>
      <c r="E237" s="11" t="s">
        <v>530</v>
      </c>
      <c r="F237" s="12" t="s">
        <v>486</v>
      </c>
    </row>
    <row r="238" spans="1:6" s="28" customFormat="1" ht="60">
      <c r="A238" s="38">
        <f t="shared" si="4"/>
        <v>224</v>
      </c>
      <c r="B238" s="32" t="s">
        <v>756</v>
      </c>
      <c r="C238" s="25" t="s">
        <v>1121</v>
      </c>
      <c r="D238" s="25" t="s">
        <v>411</v>
      </c>
      <c r="E238" s="11" t="s">
        <v>550</v>
      </c>
      <c r="F238" s="12" t="s">
        <v>487</v>
      </c>
    </row>
    <row r="239" spans="1:6" s="28" customFormat="1" ht="78">
      <c r="A239" s="38">
        <f t="shared" si="4"/>
        <v>225</v>
      </c>
      <c r="B239" s="32" t="s">
        <v>756</v>
      </c>
      <c r="C239" s="25" t="s">
        <v>1121</v>
      </c>
      <c r="D239" s="25" t="s">
        <v>413</v>
      </c>
      <c r="E239" s="11" t="s">
        <v>122</v>
      </c>
      <c r="F239" s="12" t="s">
        <v>488</v>
      </c>
    </row>
    <row r="240" spans="1:6" s="28" customFormat="1" ht="94.5">
      <c r="A240" s="38">
        <f t="shared" si="4"/>
        <v>226</v>
      </c>
      <c r="B240" s="32" t="s">
        <v>756</v>
      </c>
      <c r="C240" s="25" t="s">
        <v>1121</v>
      </c>
      <c r="D240" s="25" t="s">
        <v>414</v>
      </c>
      <c r="E240" s="12" t="s">
        <v>551</v>
      </c>
      <c r="F240" s="12" t="s">
        <v>489</v>
      </c>
    </row>
    <row r="241" spans="1:6" s="28" customFormat="1" ht="75">
      <c r="A241" s="38">
        <f t="shared" si="4"/>
        <v>227</v>
      </c>
      <c r="B241" s="32" t="s">
        <v>756</v>
      </c>
      <c r="C241" s="35" t="s">
        <v>1121</v>
      </c>
      <c r="D241" s="35" t="s">
        <v>415</v>
      </c>
      <c r="E241" s="19" t="s">
        <v>552</v>
      </c>
      <c r="F241" s="19" t="s">
        <v>490</v>
      </c>
    </row>
    <row r="242" spans="1:6" s="28" customFormat="1" ht="94.5">
      <c r="A242" s="38">
        <f t="shared" si="4"/>
        <v>228</v>
      </c>
      <c r="B242" s="32" t="s">
        <v>756</v>
      </c>
      <c r="C242" s="25" t="s">
        <v>1121</v>
      </c>
      <c r="D242" s="25" t="s">
        <v>416</v>
      </c>
      <c r="E242" s="12">
        <v>40.7</v>
      </c>
      <c r="F242" s="12" t="s">
        <v>491</v>
      </c>
    </row>
    <row r="243" spans="1:6" s="28" customFormat="1" ht="63">
      <c r="A243" s="38">
        <f t="shared" si="4"/>
        <v>229</v>
      </c>
      <c r="B243" s="32" t="s">
        <v>756</v>
      </c>
      <c r="C243" s="35" t="s">
        <v>1121</v>
      </c>
      <c r="D243" s="35" t="s">
        <v>417</v>
      </c>
      <c r="E243" s="19">
        <v>2.9</v>
      </c>
      <c r="F243" s="19" t="s">
        <v>492</v>
      </c>
    </row>
    <row r="244" spans="1:6" s="28" customFormat="1" ht="79.5">
      <c r="A244" s="38">
        <f t="shared" si="4"/>
        <v>230</v>
      </c>
      <c r="B244" s="32" t="s">
        <v>756</v>
      </c>
      <c r="C244" s="25" t="s">
        <v>1121</v>
      </c>
      <c r="D244" s="25" t="s">
        <v>418</v>
      </c>
      <c r="E244" s="11" t="s">
        <v>553</v>
      </c>
      <c r="F244" s="12" t="s">
        <v>493</v>
      </c>
    </row>
    <row r="245" spans="1:6" s="28" customFormat="1" ht="63">
      <c r="A245" s="38">
        <f t="shared" si="4"/>
        <v>231</v>
      </c>
      <c r="B245" s="32" t="s">
        <v>756</v>
      </c>
      <c r="C245" s="25" t="s">
        <v>1121</v>
      </c>
      <c r="D245" s="25" t="s">
        <v>1054</v>
      </c>
      <c r="E245" s="11" t="s">
        <v>793</v>
      </c>
      <c r="F245" s="12" t="s">
        <v>494</v>
      </c>
    </row>
    <row r="246" spans="1:6" s="28" customFormat="1" ht="63">
      <c r="A246" s="38">
        <f t="shared" si="4"/>
        <v>232</v>
      </c>
      <c r="B246" s="32" t="s">
        <v>756</v>
      </c>
      <c r="C246" s="25" t="s">
        <v>1121</v>
      </c>
      <c r="D246" s="25" t="s">
        <v>419</v>
      </c>
      <c r="E246" s="11" t="s">
        <v>554</v>
      </c>
      <c r="F246" s="12" t="s">
        <v>495</v>
      </c>
    </row>
    <row r="247" spans="1:6" s="28" customFormat="1" ht="75">
      <c r="A247" s="38">
        <f t="shared" si="4"/>
        <v>233</v>
      </c>
      <c r="B247" s="32" t="s">
        <v>756</v>
      </c>
      <c r="C247" s="25" t="s">
        <v>1121</v>
      </c>
      <c r="D247" s="25" t="s">
        <v>420</v>
      </c>
      <c r="E247" s="11" t="s">
        <v>518</v>
      </c>
      <c r="F247" s="12" t="s">
        <v>496</v>
      </c>
    </row>
    <row r="248" spans="1:6" s="28" customFormat="1" ht="75">
      <c r="A248" s="38">
        <f t="shared" si="4"/>
        <v>234</v>
      </c>
      <c r="B248" s="23" t="s">
        <v>112</v>
      </c>
      <c r="C248" s="23" t="s">
        <v>1055</v>
      </c>
      <c r="D248" s="29" t="s">
        <v>1056</v>
      </c>
      <c r="E248" s="2">
        <v>0.6</v>
      </c>
      <c r="F248" s="2" t="s">
        <v>497</v>
      </c>
    </row>
    <row r="249" spans="1:6" s="28" customFormat="1" ht="48">
      <c r="A249" s="38">
        <f t="shared" si="4"/>
        <v>235</v>
      </c>
      <c r="B249" s="23" t="s">
        <v>113</v>
      </c>
      <c r="C249" s="36" t="s">
        <v>1018</v>
      </c>
      <c r="D249" s="36" t="s">
        <v>1057</v>
      </c>
      <c r="E249" s="4" t="s">
        <v>114</v>
      </c>
      <c r="F249" s="2" t="s">
        <v>498</v>
      </c>
    </row>
    <row r="250" spans="1:6" s="28" customFormat="1" ht="48">
      <c r="A250" s="38">
        <f t="shared" si="4"/>
        <v>236</v>
      </c>
      <c r="B250" s="23" t="s">
        <v>113</v>
      </c>
      <c r="C250" s="36" t="s">
        <v>1018</v>
      </c>
      <c r="D250" s="24" t="s">
        <v>1058</v>
      </c>
      <c r="E250" s="11" t="s">
        <v>303</v>
      </c>
      <c r="F250" s="11" t="s">
        <v>499</v>
      </c>
    </row>
    <row r="251" spans="1:6" s="28" customFormat="1" ht="31.5">
      <c r="A251" s="38">
        <f t="shared" si="4"/>
        <v>237</v>
      </c>
      <c r="B251" s="23" t="s">
        <v>113</v>
      </c>
      <c r="C251" s="24" t="s">
        <v>961</v>
      </c>
      <c r="D251" s="24" t="s">
        <v>1059</v>
      </c>
      <c r="E251" s="11" t="s">
        <v>115</v>
      </c>
      <c r="F251" s="11" t="s">
        <v>500</v>
      </c>
    </row>
    <row r="252" spans="1:6" s="28" customFormat="1" ht="75">
      <c r="A252" s="38">
        <f t="shared" si="4"/>
        <v>238</v>
      </c>
      <c r="B252" s="23" t="s">
        <v>113</v>
      </c>
      <c r="C252" s="23" t="s">
        <v>1121</v>
      </c>
      <c r="D252" s="36" t="s">
        <v>1060</v>
      </c>
      <c r="E252" s="4" t="s">
        <v>116</v>
      </c>
      <c r="F252" s="2" t="s">
        <v>501</v>
      </c>
    </row>
    <row r="253" spans="1:6" s="28" customFormat="1" ht="31.5">
      <c r="A253" s="38">
        <f t="shared" si="4"/>
        <v>239</v>
      </c>
      <c r="B253" s="23" t="s">
        <v>113</v>
      </c>
      <c r="C253" s="23" t="s">
        <v>1121</v>
      </c>
      <c r="D253" s="36" t="s">
        <v>421</v>
      </c>
      <c r="E253" s="4" t="s">
        <v>117</v>
      </c>
      <c r="F253" s="2" t="s">
        <v>502</v>
      </c>
    </row>
    <row r="254" spans="1:6" s="28" customFormat="1" ht="45">
      <c r="A254" s="38">
        <f t="shared" si="4"/>
        <v>240</v>
      </c>
      <c r="B254" s="23" t="s">
        <v>113</v>
      </c>
      <c r="C254" s="23" t="s">
        <v>1121</v>
      </c>
      <c r="D254" s="36" t="s">
        <v>422</v>
      </c>
      <c r="E254" s="4" t="s">
        <v>118</v>
      </c>
      <c r="F254" s="2" t="s">
        <v>503</v>
      </c>
    </row>
    <row r="255" spans="1:6" s="28" customFormat="1" ht="31.5">
      <c r="A255" s="38">
        <f t="shared" si="4"/>
        <v>241</v>
      </c>
      <c r="B255" s="23" t="s">
        <v>113</v>
      </c>
      <c r="C255" s="23" t="s">
        <v>1121</v>
      </c>
      <c r="D255" s="36" t="s">
        <v>423</v>
      </c>
      <c r="E255" s="4" t="s">
        <v>119</v>
      </c>
      <c r="F255" s="2" t="s">
        <v>504</v>
      </c>
    </row>
    <row r="256" spans="1:6" s="28" customFormat="1" ht="45">
      <c r="A256" s="38">
        <f t="shared" si="4"/>
        <v>242</v>
      </c>
      <c r="B256" s="23" t="s">
        <v>113</v>
      </c>
      <c r="C256" s="23" t="s">
        <v>1121</v>
      </c>
      <c r="D256" s="36" t="s">
        <v>424</v>
      </c>
      <c r="E256" s="4" t="s">
        <v>120</v>
      </c>
      <c r="F256" s="2" t="s">
        <v>505</v>
      </c>
    </row>
    <row r="257" spans="1:6" s="28" customFormat="1" ht="46.5">
      <c r="A257" s="38">
        <f t="shared" si="4"/>
        <v>243</v>
      </c>
      <c r="B257" s="23" t="s">
        <v>113</v>
      </c>
      <c r="C257" s="23" t="s">
        <v>1121</v>
      </c>
      <c r="D257" s="29" t="s">
        <v>1104</v>
      </c>
      <c r="E257" s="4" t="s">
        <v>121</v>
      </c>
      <c r="F257" s="2" t="s">
        <v>507</v>
      </c>
    </row>
    <row r="258" spans="1:6" s="28" customFormat="1" ht="60">
      <c r="A258" s="38">
        <f t="shared" si="4"/>
        <v>244</v>
      </c>
      <c r="B258" s="23" t="s">
        <v>113</v>
      </c>
      <c r="C258" s="23" t="s">
        <v>1121</v>
      </c>
      <c r="D258" s="29" t="s">
        <v>1061</v>
      </c>
      <c r="E258" s="4" t="s">
        <v>122</v>
      </c>
      <c r="F258" s="2" t="s">
        <v>506</v>
      </c>
    </row>
    <row r="259" spans="1:6" s="28" customFormat="1" ht="63">
      <c r="A259" s="38">
        <f t="shared" si="4"/>
        <v>245</v>
      </c>
      <c r="B259" s="23" t="s">
        <v>113</v>
      </c>
      <c r="C259" s="23" t="s">
        <v>1121</v>
      </c>
      <c r="D259" s="29" t="s">
        <v>1062</v>
      </c>
      <c r="E259" s="4" t="s">
        <v>123</v>
      </c>
      <c r="F259" s="2" t="s">
        <v>508</v>
      </c>
    </row>
    <row r="260" spans="1:6" s="28" customFormat="1" ht="63">
      <c r="A260" s="38">
        <f t="shared" si="4"/>
        <v>246</v>
      </c>
      <c r="B260" s="23" t="s">
        <v>113</v>
      </c>
      <c r="C260" s="23" t="s">
        <v>959</v>
      </c>
      <c r="D260" s="29" t="s">
        <v>1063</v>
      </c>
      <c r="E260" s="4" t="s">
        <v>124</v>
      </c>
      <c r="F260" s="2" t="s">
        <v>509</v>
      </c>
    </row>
    <row r="261" spans="1:6" s="28" customFormat="1" ht="63">
      <c r="A261" s="38">
        <f t="shared" si="4"/>
        <v>247</v>
      </c>
      <c r="B261" s="23" t="s">
        <v>113</v>
      </c>
      <c r="C261" s="23" t="s">
        <v>782</v>
      </c>
      <c r="D261" s="23" t="s">
        <v>1064</v>
      </c>
      <c r="E261" s="4" t="s">
        <v>125</v>
      </c>
      <c r="F261" s="2" t="s">
        <v>510</v>
      </c>
    </row>
    <row r="262" spans="1:6" s="70" customFormat="1" ht="60">
      <c r="A262" s="38">
        <f t="shared" si="4"/>
        <v>248</v>
      </c>
      <c r="B262" s="23" t="s">
        <v>647</v>
      </c>
      <c r="C262" s="23" t="s">
        <v>651</v>
      </c>
      <c r="D262" s="23" t="s">
        <v>648</v>
      </c>
      <c r="E262" s="69" t="s">
        <v>649</v>
      </c>
      <c r="F262" s="2" t="s">
        <v>650</v>
      </c>
    </row>
    <row r="263" spans="1:6" s="61" customFormat="1" ht="30">
      <c r="A263" s="38">
        <f t="shared" si="4"/>
        <v>249</v>
      </c>
      <c r="B263" s="24" t="s">
        <v>902</v>
      </c>
      <c r="C263" s="63" t="s">
        <v>903</v>
      </c>
      <c r="D263" s="64" t="s">
        <v>904</v>
      </c>
      <c r="E263" s="62" t="s">
        <v>613</v>
      </c>
      <c r="F263" s="65" t="s">
        <v>905</v>
      </c>
    </row>
    <row r="264" spans="1:6" s="61" customFormat="1" ht="45">
      <c r="A264" s="38">
        <f t="shared" si="4"/>
        <v>250</v>
      </c>
      <c r="B264" s="24" t="s">
        <v>902</v>
      </c>
      <c r="C264" s="63" t="s">
        <v>903</v>
      </c>
      <c r="D264" s="64" t="s">
        <v>906</v>
      </c>
      <c r="E264" s="62" t="s">
        <v>907</v>
      </c>
      <c r="F264" s="65" t="s">
        <v>908</v>
      </c>
    </row>
    <row r="265" spans="1:6" s="61" customFormat="1" ht="60">
      <c r="A265" s="38">
        <f t="shared" si="4"/>
        <v>251</v>
      </c>
      <c r="B265" s="24" t="s">
        <v>902</v>
      </c>
      <c r="C265" s="23" t="s">
        <v>598</v>
      </c>
      <c r="D265" s="29" t="s">
        <v>909</v>
      </c>
      <c r="E265" s="2">
        <v>7.56</v>
      </c>
      <c r="F265" s="4" t="s">
        <v>910</v>
      </c>
    </row>
    <row r="266" spans="1:6" s="61" customFormat="1" ht="30">
      <c r="A266" s="38">
        <f t="shared" si="4"/>
        <v>252</v>
      </c>
      <c r="B266" s="24" t="s">
        <v>902</v>
      </c>
      <c r="C266" s="23" t="s">
        <v>598</v>
      </c>
      <c r="D266" s="29" t="s">
        <v>911</v>
      </c>
      <c r="E266" s="4" t="s">
        <v>912</v>
      </c>
      <c r="F266" s="4" t="s">
        <v>913</v>
      </c>
    </row>
    <row r="267" spans="1:6" s="61" customFormat="1" ht="61.5">
      <c r="A267" s="38">
        <f t="shared" si="4"/>
        <v>253</v>
      </c>
      <c r="B267" s="24" t="s">
        <v>902</v>
      </c>
      <c r="C267" s="63" t="s">
        <v>914</v>
      </c>
      <c r="D267" s="64" t="s">
        <v>915</v>
      </c>
      <c r="E267" s="62" t="s">
        <v>916</v>
      </c>
      <c r="F267" s="65" t="s">
        <v>917</v>
      </c>
    </row>
    <row r="268" spans="1:6" s="61" customFormat="1" ht="60">
      <c r="A268" s="38">
        <f t="shared" si="4"/>
        <v>254</v>
      </c>
      <c r="B268" s="24" t="s">
        <v>902</v>
      </c>
      <c r="C268" s="63" t="s">
        <v>914</v>
      </c>
      <c r="D268" s="64" t="s">
        <v>918</v>
      </c>
      <c r="E268" s="62" t="s">
        <v>919</v>
      </c>
      <c r="F268" s="65" t="s">
        <v>920</v>
      </c>
    </row>
    <row r="269" spans="1:6" s="61" customFormat="1" ht="30">
      <c r="A269" s="38">
        <f t="shared" si="4"/>
        <v>255</v>
      </c>
      <c r="B269" s="24" t="s">
        <v>902</v>
      </c>
      <c r="C269" s="63" t="s">
        <v>914</v>
      </c>
      <c r="D269" s="64" t="s">
        <v>921</v>
      </c>
      <c r="E269" s="62" t="s">
        <v>922</v>
      </c>
      <c r="F269" s="65" t="s">
        <v>923</v>
      </c>
    </row>
    <row r="270" spans="1:6" s="61" customFormat="1" ht="105">
      <c r="A270" s="38">
        <f t="shared" si="4"/>
        <v>256</v>
      </c>
      <c r="B270" s="24" t="s">
        <v>902</v>
      </c>
      <c r="C270" s="29" t="s">
        <v>924</v>
      </c>
      <c r="D270" s="29" t="s">
        <v>925</v>
      </c>
      <c r="E270" s="66">
        <v>0.81</v>
      </c>
      <c r="F270" s="2" t="s">
        <v>926</v>
      </c>
    </row>
    <row r="271" spans="1:6" s="61" customFormat="1" ht="150">
      <c r="A271" s="38">
        <f t="shared" si="4"/>
        <v>257</v>
      </c>
      <c r="B271" s="24" t="s">
        <v>902</v>
      </c>
      <c r="C271" s="29" t="s">
        <v>924</v>
      </c>
      <c r="D271" s="64" t="s">
        <v>367</v>
      </c>
      <c r="E271" s="62" t="s">
        <v>927</v>
      </c>
      <c r="F271" s="65" t="s">
        <v>928</v>
      </c>
    </row>
    <row r="272" spans="1:6" s="61" customFormat="1" ht="30">
      <c r="A272" s="38">
        <f t="shared" si="4"/>
        <v>258</v>
      </c>
      <c r="B272" s="24" t="s">
        <v>902</v>
      </c>
      <c r="C272" s="29" t="s">
        <v>929</v>
      </c>
      <c r="D272" s="68" t="s">
        <v>930</v>
      </c>
      <c r="E272" s="2">
        <v>45.36</v>
      </c>
      <c r="F272" s="67" t="s">
        <v>931</v>
      </c>
    </row>
    <row r="273" spans="1:6" s="61" customFormat="1" ht="120">
      <c r="A273" s="38">
        <f t="shared" si="4"/>
        <v>259</v>
      </c>
      <c r="B273" s="24" t="s">
        <v>902</v>
      </c>
      <c r="C273" s="29" t="s">
        <v>932</v>
      </c>
      <c r="D273" s="68" t="s">
        <v>933</v>
      </c>
      <c r="E273" s="2">
        <v>0.32</v>
      </c>
      <c r="F273" s="67" t="s">
        <v>934</v>
      </c>
    </row>
    <row r="274" spans="1:6" s="61" customFormat="1" ht="45">
      <c r="A274" s="38">
        <f t="shared" si="4"/>
        <v>260</v>
      </c>
      <c r="B274" s="24" t="s">
        <v>902</v>
      </c>
      <c r="C274" s="29" t="s">
        <v>932</v>
      </c>
      <c r="D274" s="68" t="s">
        <v>935</v>
      </c>
      <c r="E274" s="2">
        <v>0.31</v>
      </c>
      <c r="F274" s="67" t="s">
        <v>936</v>
      </c>
    </row>
    <row r="275" spans="1:6" s="40" customFormat="1" ht="35.25" customHeight="1">
      <c r="A275" s="38">
        <f t="shared" si="4"/>
        <v>261</v>
      </c>
      <c r="B275" s="23" t="s">
        <v>611</v>
      </c>
      <c r="C275" s="24" t="s">
        <v>360</v>
      </c>
      <c r="D275" s="29" t="s">
        <v>1065</v>
      </c>
      <c r="E275" s="12">
        <v>5</v>
      </c>
      <c r="F275" s="12" t="s">
        <v>511</v>
      </c>
    </row>
    <row r="276" spans="1:6" s="28" customFormat="1" ht="135">
      <c r="A276" s="38">
        <f t="shared" si="4"/>
        <v>262</v>
      </c>
      <c r="B276" s="23" t="s">
        <v>1088</v>
      </c>
      <c r="C276" s="23" t="s">
        <v>669</v>
      </c>
      <c r="D276" s="29" t="s">
        <v>1066</v>
      </c>
      <c r="E276" s="2">
        <v>58.08</v>
      </c>
      <c r="F276" s="2" t="s">
        <v>1158</v>
      </c>
    </row>
    <row r="277" spans="1:6" s="28" customFormat="1" ht="255">
      <c r="A277" s="38">
        <f t="shared" si="4"/>
        <v>263</v>
      </c>
      <c r="B277" s="23" t="s">
        <v>1088</v>
      </c>
      <c r="C277" s="23" t="s">
        <v>669</v>
      </c>
      <c r="D277" s="29" t="s">
        <v>1067</v>
      </c>
      <c r="E277" s="2">
        <v>65.63</v>
      </c>
      <c r="F277" s="2" t="s">
        <v>1159</v>
      </c>
    </row>
    <row r="278" spans="1:6" s="28" customFormat="1" ht="90">
      <c r="A278" s="38">
        <f t="shared" si="4"/>
        <v>264</v>
      </c>
      <c r="B278" s="23" t="s">
        <v>1088</v>
      </c>
      <c r="C278" s="23" t="s">
        <v>1068</v>
      </c>
      <c r="D278" s="29" t="s">
        <v>425</v>
      </c>
      <c r="E278" s="4" t="s">
        <v>1089</v>
      </c>
      <c r="F278" s="2" t="s">
        <v>1160</v>
      </c>
    </row>
    <row r="279" spans="1:6" s="28" customFormat="1" ht="75">
      <c r="A279" s="38">
        <f t="shared" si="4"/>
        <v>265</v>
      </c>
      <c r="B279" s="23" t="s">
        <v>1088</v>
      </c>
      <c r="C279" s="23" t="s">
        <v>1013</v>
      </c>
      <c r="D279" s="29" t="s">
        <v>1069</v>
      </c>
      <c r="E279" s="2">
        <v>10.04</v>
      </c>
      <c r="F279" s="2" t="s">
        <v>1161</v>
      </c>
    </row>
    <row r="280" spans="1:6" s="28" customFormat="1" ht="60">
      <c r="A280" s="38">
        <f t="shared" si="4"/>
        <v>266</v>
      </c>
      <c r="B280" s="23" t="s">
        <v>1088</v>
      </c>
      <c r="C280" s="23" t="s">
        <v>1013</v>
      </c>
      <c r="D280" s="29" t="s">
        <v>1070</v>
      </c>
      <c r="E280" s="4" t="s">
        <v>1090</v>
      </c>
      <c r="F280" s="2" t="s">
        <v>1162</v>
      </c>
    </row>
    <row r="281" spans="1:6" s="28" customFormat="1" ht="80.25" customHeight="1">
      <c r="A281" s="38">
        <f t="shared" si="4"/>
        <v>267</v>
      </c>
      <c r="B281" s="23" t="s">
        <v>1088</v>
      </c>
      <c r="C281" s="23" t="s">
        <v>1071</v>
      </c>
      <c r="D281" s="29" t="s">
        <v>1072</v>
      </c>
      <c r="E281" s="4" t="s">
        <v>1091</v>
      </c>
      <c r="F281" s="2" t="s">
        <v>1163</v>
      </c>
    </row>
    <row r="282" spans="1:6" s="40" customFormat="1" ht="75">
      <c r="A282" s="38">
        <f t="shared" si="4"/>
        <v>268</v>
      </c>
      <c r="B282" s="32" t="s">
        <v>612</v>
      </c>
      <c r="C282" s="32" t="s">
        <v>956</v>
      </c>
      <c r="D282" s="32" t="s">
        <v>1073</v>
      </c>
      <c r="E282" s="16" t="s">
        <v>315</v>
      </c>
      <c r="F282" s="15" t="s">
        <v>1165</v>
      </c>
    </row>
    <row r="283" spans="1:6" s="28" customFormat="1" ht="75">
      <c r="A283" s="38">
        <f t="shared" si="4"/>
        <v>269</v>
      </c>
      <c r="B283" s="32" t="s">
        <v>612</v>
      </c>
      <c r="C283" s="32" t="s">
        <v>93</v>
      </c>
      <c r="D283" s="32" t="s">
        <v>1074</v>
      </c>
      <c r="E283" s="16" t="s">
        <v>614</v>
      </c>
      <c r="F283" s="15" t="s">
        <v>187</v>
      </c>
    </row>
    <row r="284" spans="1:6" s="28" customFormat="1" ht="90">
      <c r="A284" s="38">
        <f aca="true" t="shared" si="5" ref="A284:A347">SUM(1+A283)</f>
        <v>270</v>
      </c>
      <c r="B284" s="32" t="s">
        <v>612</v>
      </c>
      <c r="C284" s="32" t="s">
        <v>93</v>
      </c>
      <c r="D284" s="32" t="s">
        <v>1075</v>
      </c>
      <c r="E284" s="16" t="s">
        <v>1137</v>
      </c>
      <c r="F284" s="15" t="s">
        <v>1164</v>
      </c>
    </row>
    <row r="285" spans="1:6" s="28" customFormat="1" ht="105">
      <c r="A285" s="38">
        <f t="shared" si="5"/>
        <v>271</v>
      </c>
      <c r="B285" s="32" t="s">
        <v>612</v>
      </c>
      <c r="C285" s="32" t="s">
        <v>1076</v>
      </c>
      <c r="D285" s="32" t="s">
        <v>1077</v>
      </c>
      <c r="E285" s="16" t="s">
        <v>615</v>
      </c>
      <c r="F285" s="15" t="s">
        <v>188</v>
      </c>
    </row>
    <row r="286" spans="1:6" s="28" customFormat="1" ht="123">
      <c r="A286" s="38">
        <f t="shared" si="5"/>
        <v>272</v>
      </c>
      <c r="B286" s="32" t="s">
        <v>612</v>
      </c>
      <c r="C286" s="32" t="s">
        <v>670</v>
      </c>
      <c r="D286" s="32" t="s">
        <v>1078</v>
      </c>
      <c r="E286" s="16" t="s">
        <v>108</v>
      </c>
      <c r="F286" s="15" t="s">
        <v>189</v>
      </c>
    </row>
    <row r="287" spans="1:6" s="28" customFormat="1" ht="76.5">
      <c r="A287" s="38">
        <f t="shared" si="5"/>
        <v>273</v>
      </c>
      <c r="B287" s="32" t="s">
        <v>612</v>
      </c>
      <c r="C287" s="32" t="s">
        <v>671</v>
      </c>
      <c r="D287" s="32" t="s">
        <v>1079</v>
      </c>
      <c r="E287" s="16" t="s">
        <v>616</v>
      </c>
      <c r="F287" s="15" t="s">
        <v>190</v>
      </c>
    </row>
    <row r="288" spans="1:6" s="28" customFormat="1" ht="51" customHeight="1">
      <c r="A288" s="38">
        <f t="shared" si="5"/>
        <v>274</v>
      </c>
      <c r="B288" s="32" t="s">
        <v>612</v>
      </c>
      <c r="C288" s="32" t="s">
        <v>1121</v>
      </c>
      <c r="D288" s="32" t="s">
        <v>1080</v>
      </c>
      <c r="E288" s="16" t="s">
        <v>617</v>
      </c>
      <c r="F288" s="15" t="s">
        <v>191</v>
      </c>
    </row>
    <row r="289" spans="1:6" s="28" customFormat="1" ht="63">
      <c r="A289" s="38">
        <f t="shared" si="5"/>
        <v>275</v>
      </c>
      <c r="B289" s="34" t="s">
        <v>612</v>
      </c>
      <c r="C289" s="32" t="s">
        <v>618</v>
      </c>
      <c r="D289" s="32" t="s">
        <v>1081</v>
      </c>
      <c r="E289" s="16" t="s">
        <v>619</v>
      </c>
      <c r="F289" s="15" t="s">
        <v>596</v>
      </c>
    </row>
    <row r="290" spans="1:6" ht="30">
      <c r="A290" s="38">
        <f t="shared" si="5"/>
        <v>276</v>
      </c>
      <c r="B290" s="23" t="s">
        <v>801</v>
      </c>
      <c r="C290" s="23" t="s">
        <v>961</v>
      </c>
      <c r="D290" s="29" t="s">
        <v>802</v>
      </c>
      <c r="E290" s="2">
        <v>24.5</v>
      </c>
      <c r="F290" s="2" t="s">
        <v>803</v>
      </c>
    </row>
    <row r="291" spans="1:6" ht="60">
      <c r="A291" s="38">
        <f t="shared" si="5"/>
        <v>277</v>
      </c>
      <c r="B291" s="23" t="s">
        <v>801</v>
      </c>
      <c r="C291" s="23" t="s">
        <v>961</v>
      </c>
      <c r="D291" s="29" t="s">
        <v>672</v>
      </c>
      <c r="E291" s="2">
        <v>3</v>
      </c>
      <c r="F291" s="2" t="s">
        <v>673</v>
      </c>
    </row>
    <row r="292" spans="1:6" ht="45">
      <c r="A292" s="38">
        <f t="shared" si="5"/>
        <v>278</v>
      </c>
      <c r="B292" s="23" t="s">
        <v>801</v>
      </c>
      <c r="C292" s="23" t="s">
        <v>961</v>
      </c>
      <c r="D292" s="29" t="s">
        <v>674</v>
      </c>
      <c r="E292" s="2">
        <v>57</v>
      </c>
      <c r="F292" s="2" t="s">
        <v>998</v>
      </c>
    </row>
    <row r="293" spans="1:6" s="28" customFormat="1" ht="276">
      <c r="A293" s="38">
        <f t="shared" si="5"/>
        <v>279</v>
      </c>
      <c r="B293" s="23" t="s">
        <v>799</v>
      </c>
      <c r="C293" s="23" t="s">
        <v>36</v>
      </c>
      <c r="D293" s="29" t="s">
        <v>1082</v>
      </c>
      <c r="E293" s="2">
        <v>2.01</v>
      </c>
      <c r="F293" s="2" t="s">
        <v>595</v>
      </c>
    </row>
    <row r="294" spans="1:6" s="28" customFormat="1" ht="78">
      <c r="A294" s="38">
        <f t="shared" si="5"/>
        <v>280</v>
      </c>
      <c r="B294" s="23" t="s">
        <v>799</v>
      </c>
      <c r="C294" s="23" t="s">
        <v>1121</v>
      </c>
      <c r="D294" s="29" t="s">
        <v>426</v>
      </c>
      <c r="E294" s="2">
        <v>10.8</v>
      </c>
      <c r="F294" s="2" t="s">
        <v>594</v>
      </c>
    </row>
    <row r="295" spans="1:6" s="28" customFormat="1" ht="168">
      <c r="A295" s="38">
        <f t="shared" si="5"/>
        <v>281</v>
      </c>
      <c r="B295" s="23" t="s">
        <v>799</v>
      </c>
      <c r="C295" s="23" t="s">
        <v>675</v>
      </c>
      <c r="D295" s="29" t="s">
        <v>344</v>
      </c>
      <c r="E295" s="2">
        <v>1.06</v>
      </c>
      <c r="F295" s="2" t="s">
        <v>676</v>
      </c>
    </row>
    <row r="296" spans="1:6" s="28" customFormat="1" ht="31.5">
      <c r="A296" s="38">
        <f t="shared" si="5"/>
        <v>282</v>
      </c>
      <c r="B296" s="23" t="s">
        <v>799</v>
      </c>
      <c r="C296" s="23" t="s">
        <v>345</v>
      </c>
      <c r="D296" s="29" t="s">
        <v>346</v>
      </c>
      <c r="E296" s="2">
        <v>0.2</v>
      </c>
      <c r="F296" s="2" t="s">
        <v>593</v>
      </c>
    </row>
    <row r="297" spans="1:6" s="28" customFormat="1" ht="60">
      <c r="A297" s="38">
        <f t="shared" si="5"/>
        <v>283</v>
      </c>
      <c r="B297" s="23" t="s">
        <v>799</v>
      </c>
      <c r="C297" s="23" t="s">
        <v>677</v>
      </c>
      <c r="D297" s="29" t="s">
        <v>427</v>
      </c>
      <c r="E297" s="2">
        <v>0.16</v>
      </c>
      <c r="F297" s="2" t="s">
        <v>592</v>
      </c>
    </row>
    <row r="298" spans="1:6" s="28" customFormat="1" ht="45">
      <c r="A298" s="38">
        <f t="shared" si="5"/>
        <v>284</v>
      </c>
      <c r="B298" s="23" t="s">
        <v>799</v>
      </c>
      <c r="C298" s="23" t="s">
        <v>347</v>
      </c>
      <c r="D298" s="29" t="s">
        <v>348</v>
      </c>
      <c r="E298" s="2">
        <v>1.48</v>
      </c>
      <c r="F298" s="2" t="s">
        <v>591</v>
      </c>
    </row>
    <row r="299" spans="1:6" s="28" customFormat="1" ht="45">
      <c r="A299" s="38">
        <f t="shared" si="5"/>
        <v>285</v>
      </c>
      <c r="B299" s="23" t="s">
        <v>799</v>
      </c>
      <c r="C299" s="23" t="s">
        <v>678</v>
      </c>
      <c r="D299" s="29" t="s">
        <v>349</v>
      </c>
      <c r="E299" s="2">
        <v>1.25</v>
      </c>
      <c r="F299" s="2" t="s">
        <v>590</v>
      </c>
    </row>
    <row r="300" spans="1:6" s="28" customFormat="1" ht="45">
      <c r="A300" s="38">
        <f t="shared" si="5"/>
        <v>286</v>
      </c>
      <c r="B300" s="23" t="s">
        <v>799</v>
      </c>
      <c r="C300" s="23" t="s">
        <v>350</v>
      </c>
      <c r="D300" s="29" t="s">
        <v>351</v>
      </c>
      <c r="E300" s="2">
        <v>1.9</v>
      </c>
      <c r="F300" s="2" t="s">
        <v>589</v>
      </c>
    </row>
    <row r="301" spans="1:6" ht="31.5">
      <c r="A301" s="38">
        <f t="shared" si="5"/>
        <v>287</v>
      </c>
      <c r="B301" s="52" t="s">
        <v>296</v>
      </c>
      <c r="C301" s="53" t="s">
        <v>961</v>
      </c>
      <c r="D301" s="53" t="s">
        <v>297</v>
      </c>
      <c r="E301" s="49" t="s">
        <v>298</v>
      </c>
      <c r="F301" s="48" t="s">
        <v>300</v>
      </c>
    </row>
    <row r="302" spans="1:6" ht="60">
      <c r="A302" s="38">
        <f t="shared" si="5"/>
        <v>288</v>
      </c>
      <c r="B302" s="52" t="s">
        <v>296</v>
      </c>
      <c r="C302" s="54" t="s">
        <v>93</v>
      </c>
      <c r="D302" s="54" t="s">
        <v>309</v>
      </c>
      <c r="E302" s="51" t="s">
        <v>765</v>
      </c>
      <c r="F302" s="50" t="s">
        <v>299</v>
      </c>
    </row>
    <row r="303" spans="1:6" s="28" customFormat="1" ht="48">
      <c r="A303" s="38">
        <f t="shared" si="5"/>
        <v>289</v>
      </c>
      <c r="B303" s="23" t="s">
        <v>754</v>
      </c>
      <c r="C303" s="23" t="s">
        <v>352</v>
      </c>
      <c r="D303" s="29" t="s">
        <v>353</v>
      </c>
      <c r="E303" s="4" t="s">
        <v>755</v>
      </c>
      <c r="F303" s="2" t="s">
        <v>587</v>
      </c>
    </row>
    <row r="304" spans="1:6" s="40" customFormat="1" ht="75">
      <c r="A304" s="38">
        <f t="shared" si="5"/>
        <v>290</v>
      </c>
      <c r="B304" s="24" t="s">
        <v>126</v>
      </c>
      <c r="C304" s="24" t="s">
        <v>354</v>
      </c>
      <c r="D304" s="25" t="s">
        <v>355</v>
      </c>
      <c r="E304" s="12">
        <v>0.011</v>
      </c>
      <c r="F304" s="12" t="s">
        <v>588</v>
      </c>
    </row>
    <row r="305" spans="1:6" s="28" customFormat="1" ht="75">
      <c r="A305" s="38">
        <f t="shared" si="5"/>
        <v>291</v>
      </c>
      <c r="B305" s="23" t="s">
        <v>620</v>
      </c>
      <c r="C305" s="23" t="s">
        <v>32</v>
      </c>
      <c r="D305" s="29" t="s">
        <v>1000</v>
      </c>
      <c r="E305" s="4" t="s">
        <v>621</v>
      </c>
      <c r="F305" s="2" t="s">
        <v>586</v>
      </c>
    </row>
    <row r="306" spans="1:6" s="28" customFormat="1" ht="135">
      <c r="A306" s="38">
        <f t="shared" si="5"/>
        <v>292</v>
      </c>
      <c r="B306" s="23" t="s">
        <v>620</v>
      </c>
      <c r="C306" s="23" t="s">
        <v>679</v>
      </c>
      <c r="D306" s="29" t="s">
        <v>1001</v>
      </c>
      <c r="E306" s="4" t="s">
        <v>622</v>
      </c>
      <c r="F306" s="12" t="s">
        <v>585</v>
      </c>
    </row>
    <row r="307" spans="1:6" s="28" customFormat="1" ht="60">
      <c r="A307" s="38">
        <f t="shared" si="5"/>
        <v>293</v>
      </c>
      <c r="B307" s="23" t="s">
        <v>620</v>
      </c>
      <c r="C307" s="23" t="s">
        <v>356</v>
      </c>
      <c r="D307" s="29" t="s">
        <v>357</v>
      </c>
      <c r="E307" s="4" t="s">
        <v>536</v>
      </c>
      <c r="F307" s="2" t="s">
        <v>584</v>
      </c>
    </row>
    <row r="308" spans="1:6" s="28" customFormat="1" ht="75">
      <c r="A308" s="38">
        <f t="shared" si="5"/>
        <v>294</v>
      </c>
      <c r="B308" s="23" t="s">
        <v>785</v>
      </c>
      <c r="C308" s="23" t="s">
        <v>93</v>
      </c>
      <c r="D308" s="29" t="s">
        <v>1002</v>
      </c>
      <c r="E308" s="2">
        <v>23.65</v>
      </c>
      <c r="F308" s="2" t="s">
        <v>583</v>
      </c>
    </row>
    <row r="309" spans="1:6" s="28" customFormat="1" ht="60">
      <c r="A309" s="38">
        <f t="shared" si="5"/>
        <v>295</v>
      </c>
      <c r="B309" s="23" t="s">
        <v>785</v>
      </c>
      <c r="C309" s="23" t="s">
        <v>961</v>
      </c>
      <c r="D309" s="29" t="s">
        <v>358</v>
      </c>
      <c r="E309" s="2">
        <v>97.35</v>
      </c>
      <c r="F309" s="2" t="s">
        <v>582</v>
      </c>
    </row>
    <row r="310" spans="1:6" s="28" customFormat="1" ht="60">
      <c r="A310" s="38">
        <f t="shared" si="5"/>
        <v>296</v>
      </c>
      <c r="B310" s="23" t="s">
        <v>785</v>
      </c>
      <c r="C310" s="23" t="s">
        <v>961</v>
      </c>
      <c r="D310" s="29" t="s">
        <v>359</v>
      </c>
      <c r="E310" s="2">
        <v>118.64</v>
      </c>
      <c r="F310" s="2" t="s">
        <v>581</v>
      </c>
    </row>
    <row r="311" spans="1:6" s="40" customFormat="1" ht="120">
      <c r="A311" s="38">
        <f t="shared" si="5"/>
        <v>297</v>
      </c>
      <c r="B311" s="24" t="s">
        <v>319</v>
      </c>
      <c r="C311" s="24" t="s">
        <v>36</v>
      </c>
      <c r="D311" s="24" t="s">
        <v>158</v>
      </c>
      <c r="E311" s="11" t="s">
        <v>320</v>
      </c>
      <c r="F311" s="11" t="s">
        <v>441</v>
      </c>
    </row>
    <row r="312" spans="1:6" s="40" customFormat="1" ht="90">
      <c r="A312" s="38">
        <f t="shared" si="5"/>
        <v>298</v>
      </c>
      <c r="B312" s="24" t="s">
        <v>319</v>
      </c>
      <c r="C312" s="24" t="s">
        <v>961</v>
      </c>
      <c r="D312" s="24" t="s">
        <v>159</v>
      </c>
      <c r="E312" s="11" t="s">
        <v>321</v>
      </c>
      <c r="F312" s="11" t="s">
        <v>442</v>
      </c>
    </row>
    <row r="313" spans="1:6" s="40" customFormat="1" ht="75">
      <c r="A313" s="38">
        <f t="shared" si="5"/>
        <v>299</v>
      </c>
      <c r="B313" s="24" t="s">
        <v>319</v>
      </c>
      <c r="C313" s="24" t="s">
        <v>1013</v>
      </c>
      <c r="D313" s="24" t="s">
        <v>160</v>
      </c>
      <c r="E313" s="11" t="s">
        <v>121</v>
      </c>
      <c r="F313" s="11" t="s">
        <v>443</v>
      </c>
    </row>
    <row r="314" spans="1:6" s="40" customFormat="1" ht="75">
      <c r="A314" s="38">
        <f t="shared" si="5"/>
        <v>300</v>
      </c>
      <c r="B314" s="24" t="s">
        <v>319</v>
      </c>
      <c r="C314" s="24" t="s">
        <v>1121</v>
      </c>
      <c r="D314" s="24" t="s">
        <v>161</v>
      </c>
      <c r="E314" s="11" t="s">
        <v>322</v>
      </c>
      <c r="F314" s="11" t="s">
        <v>444</v>
      </c>
    </row>
    <row r="315" spans="1:6" s="40" customFormat="1" ht="60">
      <c r="A315" s="38">
        <f t="shared" si="5"/>
        <v>301</v>
      </c>
      <c r="B315" s="24" t="s">
        <v>319</v>
      </c>
      <c r="C315" s="24" t="s">
        <v>1121</v>
      </c>
      <c r="D315" s="24" t="s">
        <v>162</v>
      </c>
      <c r="E315" s="11" t="s">
        <v>323</v>
      </c>
      <c r="F315" s="11" t="s">
        <v>445</v>
      </c>
    </row>
    <row r="316" spans="1:6" s="40" customFormat="1" ht="90">
      <c r="A316" s="38">
        <f t="shared" si="5"/>
        <v>302</v>
      </c>
      <c r="B316" s="24" t="s">
        <v>319</v>
      </c>
      <c r="C316" s="24" t="s">
        <v>1121</v>
      </c>
      <c r="D316" s="24" t="s">
        <v>163</v>
      </c>
      <c r="E316" s="11" t="s">
        <v>324</v>
      </c>
      <c r="F316" s="11" t="s">
        <v>446</v>
      </c>
    </row>
    <row r="317" spans="1:6" s="40" customFormat="1" ht="45">
      <c r="A317" s="38">
        <f t="shared" si="5"/>
        <v>303</v>
      </c>
      <c r="B317" s="24" t="s">
        <v>319</v>
      </c>
      <c r="C317" s="24" t="s">
        <v>1121</v>
      </c>
      <c r="D317" s="24" t="s">
        <v>164</v>
      </c>
      <c r="E317" s="11" t="s">
        <v>325</v>
      </c>
      <c r="F317" s="11" t="s">
        <v>447</v>
      </c>
    </row>
    <row r="318" spans="1:6" s="40" customFormat="1" ht="90">
      <c r="A318" s="38">
        <f t="shared" si="5"/>
        <v>304</v>
      </c>
      <c r="B318" s="24" t="s">
        <v>319</v>
      </c>
      <c r="C318" s="24" t="s">
        <v>1121</v>
      </c>
      <c r="D318" s="24" t="s">
        <v>165</v>
      </c>
      <c r="E318" s="11" t="s">
        <v>326</v>
      </c>
      <c r="F318" s="11" t="s">
        <v>451</v>
      </c>
    </row>
    <row r="319" spans="1:6" s="40" customFormat="1" ht="75">
      <c r="A319" s="38">
        <f t="shared" si="5"/>
        <v>305</v>
      </c>
      <c r="B319" s="24" t="s">
        <v>319</v>
      </c>
      <c r="C319" s="24" t="s">
        <v>1121</v>
      </c>
      <c r="D319" s="24" t="s">
        <v>166</v>
      </c>
      <c r="E319" s="11" t="s">
        <v>327</v>
      </c>
      <c r="F319" s="11" t="s">
        <v>452</v>
      </c>
    </row>
    <row r="320" spans="1:6" s="40" customFormat="1" ht="60">
      <c r="A320" s="38">
        <f t="shared" si="5"/>
        <v>306</v>
      </c>
      <c r="B320" s="24" t="s">
        <v>319</v>
      </c>
      <c r="C320" s="24" t="s">
        <v>1121</v>
      </c>
      <c r="D320" s="24" t="s">
        <v>167</v>
      </c>
      <c r="E320" s="11" t="s">
        <v>328</v>
      </c>
      <c r="F320" s="11" t="s">
        <v>453</v>
      </c>
    </row>
    <row r="321" spans="1:6" s="40" customFormat="1" ht="120">
      <c r="A321" s="38">
        <f t="shared" si="5"/>
        <v>307</v>
      </c>
      <c r="B321" s="24" t="s">
        <v>319</v>
      </c>
      <c r="C321" s="24" t="s">
        <v>1121</v>
      </c>
      <c r="D321" s="24" t="s">
        <v>168</v>
      </c>
      <c r="E321" s="11" t="s">
        <v>721</v>
      </c>
      <c r="F321" s="11" t="s">
        <v>450</v>
      </c>
    </row>
    <row r="322" spans="1:6" s="40" customFormat="1" ht="90">
      <c r="A322" s="38">
        <f t="shared" si="5"/>
        <v>308</v>
      </c>
      <c r="B322" s="24" t="s">
        <v>319</v>
      </c>
      <c r="C322" s="24" t="s">
        <v>1121</v>
      </c>
      <c r="D322" s="24" t="s">
        <v>169</v>
      </c>
      <c r="E322" s="11" t="s">
        <v>722</v>
      </c>
      <c r="F322" s="11" t="s">
        <v>454</v>
      </c>
    </row>
    <row r="323" spans="1:6" s="40" customFormat="1" ht="90">
      <c r="A323" s="38">
        <f t="shared" si="5"/>
        <v>309</v>
      </c>
      <c r="B323" s="24" t="s">
        <v>319</v>
      </c>
      <c r="C323" s="24" t="s">
        <v>1121</v>
      </c>
      <c r="D323" s="24" t="s">
        <v>170</v>
      </c>
      <c r="E323" s="11" t="s">
        <v>723</v>
      </c>
      <c r="F323" s="11" t="s">
        <v>448</v>
      </c>
    </row>
    <row r="324" spans="1:6" s="40" customFormat="1" ht="165">
      <c r="A324" s="38">
        <f t="shared" si="5"/>
        <v>310</v>
      </c>
      <c r="B324" s="24" t="s">
        <v>319</v>
      </c>
      <c r="C324" s="24" t="s">
        <v>1121</v>
      </c>
      <c r="D324" s="24" t="s">
        <v>171</v>
      </c>
      <c r="E324" s="11" t="s">
        <v>724</v>
      </c>
      <c r="F324" s="11" t="s">
        <v>455</v>
      </c>
    </row>
    <row r="325" spans="1:6" s="40" customFormat="1" ht="180">
      <c r="A325" s="38">
        <f t="shared" si="5"/>
        <v>311</v>
      </c>
      <c r="B325" s="24" t="s">
        <v>319</v>
      </c>
      <c r="C325" s="24" t="s">
        <v>1121</v>
      </c>
      <c r="D325" s="24" t="s">
        <v>172</v>
      </c>
      <c r="E325" s="11" t="s">
        <v>725</v>
      </c>
      <c r="F325" s="11" t="s">
        <v>456</v>
      </c>
    </row>
    <row r="326" spans="1:6" s="40" customFormat="1" ht="195">
      <c r="A326" s="38">
        <f t="shared" si="5"/>
        <v>312</v>
      </c>
      <c r="B326" s="24" t="s">
        <v>319</v>
      </c>
      <c r="C326" s="24" t="s">
        <v>1121</v>
      </c>
      <c r="D326" s="24" t="s">
        <v>173</v>
      </c>
      <c r="E326" s="11" t="s">
        <v>726</v>
      </c>
      <c r="F326" s="11" t="s">
        <v>457</v>
      </c>
    </row>
    <row r="327" spans="1:6" s="40" customFormat="1" ht="255">
      <c r="A327" s="38">
        <f t="shared" si="5"/>
        <v>313</v>
      </c>
      <c r="B327" s="24" t="s">
        <v>319</v>
      </c>
      <c r="C327" s="24" t="s">
        <v>1121</v>
      </c>
      <c r="D327" s="24" t="s">
        <v>174</v>
      </c>
      <c r="E327" s="11" t="s">
        <v>1083</v>
      </c>
      <c r="F327" s="14" t="s">
        <v>570</v>
      </c>
    </row>
    <row r="328" spans="1:6" s="40" customFormat="1" ht="90">
      <c r="A328" s="38">
        <f t="shared" si="5"/>
        <v>314</v>
      </c>
      <c r="B328" s="24" t="s">
        <v>319</v>
      </c>
      <c r="C328" s="24" t="s">
        <v>1121</v>
      </c>
      <c r="D328" s="24" t="s">
        <v>175</v>
      </c>
      <c r="E328" s="11" t="s">
        <v>1084</v>
      </c>
      <c r="F328" s="11" t="s">
        <v>571</v>
      </c>
    </row>
    <row r="329" spans="1:6" s="40" customFormat="1" ht="75">
      <c r="A329" s="38">
        <f t="shared" si="5"/>
        <v>315</v>
      </c>
      <c r="B329" s="24" t="s">
        <v>319</v>
      </c>
      <c r="C329" s="24" t="s">
        <v>1121</v>
      </c>
      <c r="D329" s="24" t="s">
        <v>176</v>
      </c>
      <c r="E329" s="11" t="s">
        <v>1085</v>
      </c>
      <c r="F329" s="11" t="s">
        <v>572</v>
      </c>
    </row>
    <row r="330" spans="1:6" s="40" customFormat="1" ht="45">
      <c r="A330" s="38">
        <f t="shared" si="5"/>
        <v>316</v>
      </c>
      <c r="B330" s="24" t="s">
        <v>319</v>
      </c>
      <c r="C330" s="24" t="s">
        <v>1121</v>
      </c>
      <c r="D330" s="24" t="s">
        <v>177</v>
      </c>
      <c r="E330" s="11" t="s">
        <v>984</v>
      </c>
      <c r="F330" s="11" t="s">
        <v>573</v>
      </c>
    </row>
    <row r="331" spans="1:6" s="40" customFormat="1" ht="60">
      <c r="A331" s="38">
        <f t="shared" si="5"/>
        <v>317</v>
      </c>
      <c r="B331" s="24" t="s">
        <v>319</v>
      </c>
      <c r="C331" s="24" t="s">
        <v>1121</v>
      </c>
      <c r="D331" s="24" t="s">
        <v>178</v>
      </c>
      <c r="E331" s="11" t="s">
        <v>740</v>
      </c>
      <c r="F331" s="11" t="s">
        <v>574</v>
      </c>
    </row>
    <row r="332" spans="1:6" s="40" customFormat="1" ht="60">
      <c r="A332" s="38">
        <f t="shared" si="5"/>
        <v>318</v>
      </c>
      <c r="B332" s="24" t="s">
        <v>319</v>
      </c>
      <c r="C332" s="24" t="s">
        <v>1121</v>
      </c>
      <c r="D332" s="24" t="s">
        <v>179</v>
      </c>
      <c r="E332" s="11" t="s">
        <v>741</v>
      </c>
      <c r="F332" s="11" t="s">
        <v>575</v>
      </c>
    </row>
    <row r="333" spans="1:6" s="40" customFormat="1" ht="75">
      <c r="A333" s="38">
        <f t="shared" si="5"/>
        <v>319</v>
      </c>
      <c r="B333" s="24" t="s">
        <v>319</v>
      </c>
      <c r="C333" s="24" t="s">
        <v>1121</v>
      </c>
      <c r="D333" s="24" t="s">
        <v>180</v>
      </c>
      <c r="E333" s="11" t="s">
        <v>742</v>
      </c>
      <c r="F333" s="11" t="s">
        <v>576</v>
      </c>
    </row>
    <row r="334" spans="1:6" s="40" customFormat="1" ht="135">
      <c r="A334" s="38">
        <f t="shared" si="5"/>
        <v>320</v>
      </c>
      <c r="B334" s="24" t="s">
        <v>319</v>
      </c>
      <c r="C334" s="24" t="s">
        <v>1121</v>
      </c>
      <c r="D334" s="24" t="s">
        <v>181</v>
      </c>
      <c r="E334" s="11" t="s">
        <v>743</v>
      </c>
      <c r="F334" s="11" t="s">
        <v>577</v>
      </c>
    </row>
    <row r="335" spans="1:6" s="40" customFormat="1" ht="75">
      <c r="A335" s="38">
        <f t="shared" si="5"/>
        <v>321</v>
      </c>
      <c r="B335" s="24" t="s">
        <v>319</v>
      </c>
      <c r="C335" s="24" t="s">
        <v>1121</v>
      </c>
      <c r="D335" s="24" t="s">
        <v>182</v>
      </c>
      <c r="E335" s="11" t="s">
        <v>744</v>
      </c>
      <c r="F335" s="11" t="s">
        <v>578</v>
      </c>
    </row>
    <row r="336" spans="1:6" s="40" customFormat="1" ht="105">
      <c r="A336" s="38">
        <f t="shared" si="5"/>
        <v>322</v>
      </c>
      <c r="B336" s="24" t="s">
        <v>319</v>
      </c>
      <c r="C336" s="24" t="s">
        <v>1121</v>
      </c>
      <c r="D336" s="24" t="s">
        <v>183</v>
      </c>
      <c r="E336" s="11" t="s">
        <v>745</v>
      </c>
      <c r="F336" s="11" t="s">
        <v>579</v>
      </c>
    </row>
    <row r="337" spans="1:6" s="40" customFormat="1" ht="60">
      <c r="A337" s="38">
        <f t="shared" si="5"/>
        <v>323</v>
      </c>
      <c r="B337" s="24" t="s">
        <v>319</v>
      </c>
      <c r="C337" s="24" t="s">
        <v>746</v>
      </c>
      <c r="D337" s="24" t="s">
        <v>184</v>
      </c>
      <c r="E337" s="11" t="s">
        <v>747</v>
      </c>
      <c r="F337" s="11" t="s">
        <v>449</v>
      </c>
    </row>
    <row r="338" spans="1:6" s="40" customFormat="1" ht="165">
      <c r="A338" s="38">
        <f t="shared" si="5"/>
        <v>324</v>
      </c>
      <c r="B338" s="24" t="s">
        <v>319</v>
      </c>
      <c r="C338" s="24" t="s">
        <v>1121</v>
      </c>
      <c r="D338" s="24" t="s">
        <v>185</v>
      </c>
      <c r="E338" s="11" t="s">
        <v>748</v>
      </c>
      <c r="F338" s="11" t="s">
        <v>580</v>
      </c>
    </row>
    <row r="339" spans="1:6" s="40" customFormat="1" ht="45">
      <c r="A339" s="38">
        <f t="shared" si="5"/>
        <v>325</v>
      </c>
      <c r="B339" s="24" t="s">
        <v>319</v>
      </c>
      <c r="C339" s="24" t="s">
        <v>1121</v>
      </c>
      <c r="D339" s="24" t="s">
        <v>186</v>
      </c>
      <c r="E339" s="11" t="s">
        <v>749</v>
      </c>
      <c r="F339" s="11" t="s">
        <v>440</v>
      </c>
    </row>
    <row r="340" spans="1:6" s="40" customFormat="1" ht="216.75" customHeight="1">
      <c r="A340" s="38">
        <f t="shared" si="5"/>
        <v>326</v>
      </c>
      <c r="B340" s="24" t="s">
        <v>319</v>
      </c>
      <c r="C340" s="24" t="s">
        <v>1121</v>
      </c>
      <c r="D340" s="24" t="s">
        <v>680</v>
      </c>
      <c r="E340" s="11" t="s">
        <v>681</v>
      </c>
      <c r="F340" s="11" t="s">
        <v>682</v>
      </c>
    </row>
    <row r="341" spans="1:6" s="40" customFormat="1" ht="96" customHeight="1">
      <c r="A341" s="38">
        <f t="shared" si="5"/>
        <v>327</v>
      </c>
      <c r="B341" s="60" t="s">
        <v>319</v>
      </c>
      <c r="C341" s="60" t="s">
        <v>1121</v>
      </c>
      <c r="D341" s="60" t="s">
        <v>683</v>
      </c>
      <c r="E341" s="12">
        <v>4.21</v>
      </c>
      <c r="F341" s="12" t="s">
        <v>684</v>
      </c>
    </row>
    <row r="342" spans="1:6" s="28" customFormat="1" ht="60">
      <c r="A342" s="38">
        <f t="shared" si="5"/>
        <v>328</v>
      </c>
      <c r="B342" s="23" t="s">
        <v>1093</v>
      </c>
      <c r="C342" s="23" t="s">
        <v>1121</v>
      </c>
      <c r="D342" s="29" t="s">
        <v>6</v>
      </c>
      <c r="E342" s="2">
        <v>0.92</v>
      </c>
      <c r="F342" s="2" t="s">
        <v>439</v>
      </c>
    </row>
    <row r="343" spans="1:6" s="28" customFormat="1" ht="75">
      <c r="A343" s="38">
        <f t="shared" si="5"/>
        <v>329</v>
      </c>
      <c r="B343" s="23" t="s">
        <v>1093</v>
      </c>
      <c r="C343" s="23" t="s">
        <v>104</v>
      </c>
      <c r="D343" s="29" t="s">
        <v>7</v>
      </c>
      <c r="E343" s="2">
        <v>8.4</v>
      </c>
      <c r="F343" s="2" t="s">
        <v>438</v>
      </c>
    </row>
    <row r="344" spans="1:6" s="28" customFormat="1" ht="60">
      <c r="A344" s="38">
        <f t="shared" si="5"/>
        <v>330</v>
      </c>
      <c r="B344" s="42" t="s">
        <v>1093</v>
      </c>
      <c r="C344" s="42" t="s">
        <v>361</v>
      </c>
      <c r="D344" s="29" t="s">
        <v>362</v>
      </c>
      <c r="E344" s="4" t="s">
        <v>1111</v>
      </c>
      <c r="F344" s="2" t="s">
        <v>437</v>
      </c>
    </row>
    <row r="345" spans="1:6" s="28" customFormat="1" ht="45">
      <c r="A345" s="38">
        <f t="shared" si="5"/>
        <v>331</v>
      </c>
      <c r="B345" s="42" t="s">
        <v>1093</v>
      </c>
      <c r="C345" s="42" t="s">
        <v>363</v>
      </c>
      <c r="D345" s="29" t="s">
        <v>364</v>
      </c>
      <c r="E345" s="4" t="s">
        <v>1112</v>
      </c>
      <c r="F345" s="2" t="s">
        <v>436</v>
      </c>
    </row>
    <row r="346" spans="1:6" s="28" customFormat="1" ht="60">
      <c r="A346" s="38">
        <f t="shared" si="5"/>
        <v>332</v>
      </c>
      <c r="B346" s="42" t="s">
        <v>1093</v>
      </c>
      <c r="C346" s="42" t="s">
        <v>365</v>
      </c>
      <c r="D346" s="29" t="s">
        <v>8</v>
      </c>
      <c r="E346" s="4" t="s">
        <v>1113</v>
      </c>
      <c r="F346" s="2" t="s">
        <v>435</v>
      </c>
    </row>
    <row r="347" spans="1:6" s="28" customFormat="1" ht="45">
      <c r="A347" s="38">
        <f t="shared" si="5"/>
        <v>333</v>
      </c>
      <c r="B347" s="23" t="s">
        <v>1093</v>
      </c>
      <c r="C347" s="23" t="s">
        <v>1121</v>
      </c>
      <c r="D347" s="29" t="s">
        <v>366</v>
      </c>
      <c r="E347" s="2">
        <v>0.6</v>
      </c>
      <c r="F347" s="2" t="s">
        <v>434</v>
      </c>
    </row>
    <row r="348" spans="1:6" s="40" customFormat="1" ht="30">
      <c r="A348" s="38">
        <f aca="true" t="shared" si="6" ref="A348:A411">SUM(1+A347)</f>
        <v>334</v>
      </c>
      <c r="B348" s="24" t="s">
        <v>623</v>
      </c>
      <c r="C348" s="24" t="s">
        <v>1121</v>
      </c>
      <c r="D348" s="25" t="s">
        <v>250</v>
      </c>
      <c r="E348" s="12">
        <v>6.8</v>
      </c>
      <c r="F348" s="12" t="s">
        <v>433</v>
      </c>
    </row>
    <row r="349" spans="1:6" s="40" customFormat="1" ht="75">
      <c r="A349" s="38">
        <f t="shared" si="6"/>
        <v>335</v>
      </c>
      <c r="B349" s="24" t="s">
        <v>623</v>
      </c>
      <c r="C349" s="24" t="s">
        <v>1018</v>
      </c>
      <c r="D349" s="25" t="s">
        <v>251</v>
      </c>
      <c r="E349" s="12">
        <v>18.6</v>
      </c>
      <c r="F349" s="12" t="s">
        <v>432</v>
      </c>
    </row>
    <row r="350" spans="1:6" s="40" customFormat="1" ht="75">
      <c r="A350" s="38">
        <f t="shared" si="6"/>
        <v>336</v>
      </c>
      <c r="B350" s="24" t="s">
        <v>623</v>
      </c>
      <c r="C350" s="24" t="s">
        <v>1018</v>
      </c>
      <c r="D350" s="25" t="s">
        <v>252</v>
      </c>
      <c r="E350" s="12">
        <v>15.2</v>
      </c>
      <c r="F350" s="12" t="s">
        <v>431</v>
      </c>
    </row>
    <row r="351" spans="1:6" s="40" customFormat="1" ht="75">
      <c r="A351" s="38">
        <f t="shared" si="6"/>
        <v>337</v>
      </c>
      <c r="B351" s="24" t="s">
        <v>623</v>
      </c>
      <c r="C351" s="24" t="s">
        <v>1018</v>
      </c>
      <c r="D351" s="25" t="s">
        <v>253</v>
      </c>
      <c r="E351" s="12">
        <v>5.7</v>
      </c>
      <c r="F351" s="12" t="s">
        <v>430</v>
      </c>
    </row>
    <row r="352" spans="1:6" s="28" customFormat="1" ht="60">
      <c r="A352" s="38">
        <f t="shared" si="6"/>
        <v>338</v>
      </c>
      <c r="B352" s="23" t="s">
        <v>623</v>
      </c>
      <c r="C352" s="23" t="s">
        <v>97</v>
      </c>
      <c r="D352" s="29" t="s">
        <v>247</v>
      </c>
      <c r="E352" s="2">
        <v>2.8</v>
      </c>
      <c r="F352" s="2" t="s">
        <v>429</v>
      </c>
    </row>
    <row r="353" spans="1:6" s="40" customFormat="1" ht="225">
      <c r="A353" s="38">
        <f t="shared" si="6"/>
        <v>339</v>
      </c>
      <c r="B353" s="24" t="s">
        <v>623</v>
      </c>
      <c r="C353" s="24" t="s">
        <v>1102</v>
      </c>
      <c r="D353" s="25" t="s">
        <v>254</v>
      </c>
      <c r="E353" s="12">
        <v>1.5</v>
      </c>
      <c r="F353" s="12" t="s">
        <v>428</v>
      </c>
    </row>
    <row r="354" spans="1:6" s="28" customFormat="1" ht="45">
      <c r="A354" s="38">
        <f t="shared" si="6"/>
        <v>340</v>
      </c>
      <c r="B354" s="24" t="s">
        <v>79</v>
      </c>
      <c r="C354" s="24" t="s">
        <v>80</v>
      </c>
      <c r="D354" s="25" t="s">
        <v>81</v>
      </c>
      <c r="E354" s="12">
        <v>3.6</v>
      </c>
      <c r="F354" s="12" t="s">
        <v>1201</v>
      </c>
    </row>
    <row r="355" spans="1:6" s="28" customFormat="1" ht="30">
      <c r="A355" s="38">
        <f t="shared" si="6"/>
        <v>341</v>
      </c>
      <c r="B355" s="24" t="s">
        <v>79</v>
      </c>
      <c r="C355" s="24" t="s">
        <v>82</v>
      </c>
      <c r="D355" s="25" t="s">
        <v>83</v>
      </c>
      <c r="E355" s="11" t="s">
        <v>1116</v>
      </c>
      <c r="F355" s="12" t="s">
        <v>1200</v>
      </c>
    </row>
    <row r="356" spans="1:6" s="28" customFormat="1" ht="45">
      <c r="A356" s="38">
        <f t="shared" si="6"/>
        <v>342</v>
      </c>
      <c r="B356" s="24" t="s">
        <v>79</v>
      </c>
      <c r="C356" s="24" t="s">
        <v>80</v>
      </c>
      <c r="D356" s="25" t="s">
        <v>9</v>
      </c>
      <c r="E356" s="12">
        <v>45</v>
      </c>
      <c r="F356" s="12" t="s">
        <v>1199</v>
      </c>
    </row>
    <row r="357" spans="1:6" s="40" customFormat="1" ht="75">
      <c r="A357" s="38">
        <f t="shared" si="6"/>
        <v>343</v>
      </c>
      <c r="B357" s="56" t="s">
        <v>791</v>
      </c>
      <c r="C357" s="33" t="s">
        <v>956</v>
      </c>
      <c r="D357" s="56" t="s">
        <v>10</v>
      </c>
      <c r="E357" s="18" t="s">
        <v>792</v>
      </c>
      <c r="F357" s="17" t="s">
        <v>1198</v>
      </c>
    </row>
    <row r="358" spans="1:6" s="40" customFormat="1" ht="75">
      <c r="A358" s="38">
        <f t="shared" si="6"/>
        <v>344</v>
      </c>
      <c r="B358" s="56" t="s">
        <v>791</v>
      </c>
      <c r="C358" s="33" t="s">
        <v>93</v>
      </c>
      <c r="D358" s="33" t="s">
        <v>11</v>
      </c>
      <c r="E358" s="18" t="s">
        <v>793</v>
      </c>
      <c r="F358" s="17" t="s">
        <v>1197</v>
      </c>
    </row>
    <row r="359" spans="1:6" s="40" customFormat="1" ht="60">
      <c r="A359" s="38">
        <f t="shared" si="6"/>
        <v>345</v>
      </c>
      <c r="B359" s="56" t="s">
        <v>791</v>
      </c>
      <c r="C359" s="33" t="s">
        <v>93</v>
      </c>
      <c r="D359" s="33" t="s">
        <v>12</v>
      </c>
      <c r="E359" s="18" t="s">
        <v>794</v>
      </c>
      <c r="F359" s="17" t="s">
        <v>1196</v>
      </c>
    </row>
    <row r="360" spans="1:6" s="40" customFormat="1" ht="75">
      <c r="A360" s="38">
        <f t="shared" si="6"/>
        <v>346</v>
      </c>
      <c r="B360" s="56" t="s">
        <v>791</v>
      </c>
      <c r="C360" s="33" t="s">
        <v>956</v>
      </c>
      <c r="D360" s="56" t="s">
        <v>13</v>
      </c>
      <c r="E360" s="18" t="s">
        <v>795</v>
      </c>
      <c r="F360" s="17" t="s">
        <v>1195</v>
      </c>
    </row>
    <row r="361" spans="1:6" s="40" customFormat="1" ht="105">
      <c r="A361" s="38">
        <f t="shared" si="6"/>
        <v>347</v>
      </c>
      <c r="B361" s="56" t="s">
        <v>791</v>
      </c>
      <c r="C361" s="33" t="s">
        <v>93</v>
      </c>
      <c r="D361" s="56" t="s">
        <v>255</v>
      </c>
      <c r="E361" s="18" t="s">
        <v>1147</v>
      </c>
      <c r="F361" s="17" t="s">
        <v>1194</v>
      </c>
    </row>
    <row r="362" spans="1:6" s="40" customFormat="1" ht="75">
      <c r="A362" s="38">
        <f t="shared" si="6"/>
        <v>348</v>
      </c>
      <c r="B362" s="56" t="s">
        <v>791</v>
      </c>
      <c r="C362" s="33" t="s">
        <v>93</v>
      </c>
      <c r="D362" s="56" t="s">
        <v>14</v>
      </c>
      <c r="E362" s="18" t="s">
        <v>1155</v>
      </c>
      <c r="F362" s="17" t="s">
        <v>1193</v>
      </c>
    </row>
    <row r="363" spans="1:6" s="40" customFormat="1" ht="75">
      <c r="A363" s="38">
        <f t="shared" si="6"/>
        <v>349</v>
      </c>
      <c r="B363" s="24" t="s">
        <v>791</v>
      </c>
      <c r="C363" s="25" t="s">
        <v>93</v>
      </c>
      <c r="D363" s="24" t="s">
        <v>15</v>
      </c>
      <c r="E363" s="11" t="s">
        <v>1156</v>
      </c>
      <c r="F363" s="12" t="s">
        <v>1192</v>
      </c>
    </row>
    <row r="364" spans="1:6" s="40" customFormat="1" ht="75">
      <c r="A364" s="38">
        <f t="shared" si="6"/>
        <v>350</v>
      </c>
      <c r="B364" s="24" t="s">
        <v>791</v>
      </c>
      <c r="C364" s="25" t="s">
        <v>93</v>
      </c>
      <c r="D364" s="25" t="s">
        <v>16</v>
      </c>
      <c r="E364" s="11" t="s">
        <v>795</v>
      </c>
      <c r="F364" s="12" t="s">
        <v>1191</v>
      </c>
    </row>
    <row r="365" spans="1:6" s="40" customFormat="1" ht="75">
      <c r="A365" s="38">
        <f t="shared" si="6"/>
        <v>351</v>
      </c>
      <c r="B365" s="24" t="s">
        <v>791</v>
      </c>
      <c r="C365" s="25" t="s">
        <v>93</v>
      </c>
      <c r="D365" s="24" t="s">
        <v>17</v>
      </c>
      <c r="E365" s="11" t="s">
        <v>797</v>
      </c>
      <c r="F365" s="12" t="s">
        <v>1188</v>
      </c>
    </row>
    <row r="366" spans="1:6" s="40" customFormat="1" ht="60">
      <c r="A366" s="38">
        <f t="shared" si="6"/>
        <v>352</v>
      </c>
      <c r="B366" s="24" t="s">
        <v>791</v>
      </c>
      <c r="C366" s="24" t="s">
        <v>956</v>
      </c>
      <c r="D366" s="25" t="s">
        <v>18</v>
      </c>
      <c r="E366" s="11" t="s">
        <v>979</v>
      </c>
      <c r="F366" s="12" t="s">
        <v>1190</v>
      </c>
    </row>
    <row r="367" spans="1:6" s="40" customFormat="1" ht="60">
      <c r="A367" s="38">
        <f t="shared" si="6"/>
        <v>353</v>
      </c>
      <c r="B367" s="24" t="s">
        <v>791</v>
      </c>
      <c r="C367" s="24" t="s">
        <v>93</v>
      </c>
      <c r="D367" s="25" t="s">
        <v>19</v>
      </c>
      <c r="E367" s="11" t="s">
        <v>798</v>
      </c>
      <c r="F367" s="12" t="s">
        <v>1189</v>
      </c>
    </row>
    <row r="368" spans="1:6" s="40" customFormat="1" ht="31.5">
      <c r="A368" s="38">
        <f t="shared" si="6"/>
        <v>354</v>
      </c>
      <c r="B368" s="24" t="s">
        <v>599</v>
      </c>
      <c r="C368" s="24" t="s">
        <v>600</v>
      </c>
      <c r="D368" s="25" t="s">
        <v>22</v>
      </c>
      <c r="E368" s="12">
        <v>0.46</v>
      </c>
      <c r="F368" s="12" t="s">
        <v>1187</v>
      </c>
    </row>
    <row r="369" spans="1:6" s="40" customFormat="1" ht="90">
      <c r="A369" s="38">
        <f t="shared" si="6"/>
        <v>355</v>
      </c>
      <c r="B369" s="24" t="s">
        <v>599</v>
      </c>
      <c r="C369" s="24" t="s">
        <v>97</v>
      </c>
      <c r="D369" s="25" t="s">
        <v>20</v>
      </c>
      <c r="E369" s="11" t="s">
        <v>601</v>
      </c>
      <c r="F369" s="12" t="s">
        <v>1186</v>
      </c>
    </row>
    <row r="370" spans="1:6" s="28" customFormat="1" ht="184.5">
      <c r="A370" s="38">
        <f t="shared" si="6"/>
        <v>356</v>
      </c>
      <c r="B370" s="23" t="s">
        <v>599</v>
      </c>
      <c r="C370" s="23" t="s">
        <v>773</v>
      </c>
      <c r="D370" s="29" t="s">
        <v>256</v>
      </c>
      <c r="E370" s="4" t="s">
        <v>568</v>
      </c>
      <c r="F370" s="2" t="s">
        <v>1185</v>
      </c>
    </row>
    <row r="371" spans="1:6" s="28" customFormat="1" ht="63">
      <c r="A371" s="38">
        <f t="shared" si="6"/>
        <v>357</v>
      </c>
      <c r="B371" s="23" t="s">
        <v>599</v>
      </c>
      <c r="C371" s="23" t="s">
        <v>1013</v>
      </c>
      <c r="D371" s="29" t="s">
        <v>1096</v>
      </c>
      <c r="E371" s="4" t="s">
        <v>1156</v>
      </c>
      <c r="F371" s="2" t="s">
        <v>1184</v>
      </c>
    </row>
    <row r="372" spans="1:6" s="28" customFormat="1" ht="61.5">
      <c r="A372" s="38">
        <f t="shared" si="6"/>
        <v>358</v>
      </c>
      <c r="B372" s="23" t="s">
        <v>599</v>
      </c>
      <c r="C372" s="23" t="s">
        <v>1097</v>
      </c>
      <c r="D372" s="29" t="s">
        <v>21</v>
      </c>
      <c r="E372" s="4" t="s">
        <v>1117</v>
      </c>
      <c r="F372" s="2" t="s">
        <v>1183</v>
      </c>
    </row>
    <row r="373" spans="1:6" s="28" customFormat="1" ht="45">
      <c r="A373" s="38">
        <f t="shared" si="6"/>
        <v>359</v>
      </c>
      <c r="B373" s="23" t="s">
        <v>599</v>
      </c>
      <c r="C373" s="23" t="s">
        <v>1013</v>
      </c>
      <c r="D373" s="29" t="s">
        <v>1098</v>
      </c>
      <c r="E373" s="4" t="s">
        <v>1099</v>
      </c>
      <c r="F373" s="2" t="s">
        <v>1182</v>
      </c>
    </row>
    <row r="374" spans="1:6" s="28" customFormat="1" ht="90">
      <c r="A374" s="38">
        <f t="shared" si="6"/>
        <v>360</v>
      </c>
      <c r="B374" s="23" t="s">
        <v>599</v>
      </c>
      <c r="C374" s="23" t="s">
        <v>1013</v>
      </c>
      <c r="D374" s="29" t="s">
        <v>257</v>
      </c>
      <c r="E374" s="4" t="s">
        <v>1100</v>
      </c>
      <c r="F374" s="2" t="s">
        <v>1181</v>
      </c>
    </row>
    <row r="375" spans="1:6" s="28" customFormat="1" ht="45">
      <c r="A375" s="38">
        <f t="shared" si="6"/>
        <v>361</v>
      </c>
      <c r="B375" s="23" t="s">
        <v>624</v>
      </c>
      <c r="C375" s="23" t="s">
        <v>685</v>
      </c>
      <c r="D375" s="29" t="s">
        <v>258</v>
      </c>
      <c r="E375" s="2">
        <v>0.39</v>
      </c>
      <c r="F375" s="2" t="s">
        <v>1179</v>
      </c>
    </row>
    <row r="376" spans="1:6" s="28" customFormat="1" ht="30">
      <c r="A376" s="38">
        <f t="shared" si="6"/>
        <v>362</v>
      </c>
      <c r="B376" s="23" t="s">
        <v>624</v>
      </c>
      <c r="C376" s="23" t="s">
        <v>685</v>
      </c>
      <c r="D376" s="29" t="s">
        <v>259</v>
      </c>
      <c r="E376" s="2">
        <v>0.23</v>
      </c>
      <c r="F376" s="2" t="s">
        <v>1180</v>
      </c>
    </row>
    <row r="377" spans="1:6" s="28" customFormat="1" ht="105">
      <c r="A377" s="38">
        <f t="shared" si="6"/>
        <v>363</v>
      </c>
      <c r="B377" s="24" t="s">
        <v>84</v>
      </c>
      <c r="C377" s="24" t="s">
        <v>1041</v>
      </c>
      <c r="D377" s="25" t="s">
        <v>260</v>
      </c>
      <c r="E377" s="11" t="s">
        <v>71</v>
      </c>
      <c r="F377" s="12" t="s">
        <v>1178</v>
      </c>
    </row>
    <row r="378" spans="1:6" s="28" customFormat="1" ht="30">
      <c r="A378" s="38">
        <f t="shared" si="6"/>
        <v>364</v>
      </c>
      <c r="B378" s="24" t="s">
        <v>85</v>
      </c>
      <c r="C378" s="24" t="s">
        <v>786</v>
      </c>
      <c r="D378" s="25" t="s">
        <v>261</v>
      </c>
      <c r="E378" s="12">
        <v>0.13</v>
      </c>
      <c r="F378" s="12" t="s">
        <v>1177</v>
      </c>
    </row>
    <row r="379" spans="1:6" s="28" customFormat="1" ht="45">
      <c r="A379" s="38">
        <f t="shared" si="6"/>
        <v>365</v>
      </c>
      <c r="B379" s="24" t="s">
        <v>85</v>
      </c>
      <c r="C379" s="24" t="s">
        <v>1033</v>
      </c>
      <c r="D379" s="25" t="s">
        <v>262</v>
      </c>
      <c r="E379" s="11" t="s">
        <v>304</v>
      </c>
      <c r="F379" s="12" t="s">
        <v>1176</v>
      </c>
    </row>
    <row r="380" spans="1:6" s="28" customFormat="1" ht="60">
      <c r="A380" s="38">
        <f t="shared" si="6"/>
        <v>366</v>
      </c>
      <c r="B380" s="24" t="s">
        <v>85</v>
      </c>
      <c r="C380" s="24" t="s">
        <v>86</v>
      </c>
      <c r="D380" s="25" t="s">
        <v>23</v>
      </c>
      <c r="E380" s="11" t="s">
        <v>1142</v>
      </c>
      <c r="F380" s="12" t="s">
        <v>1175</v>
      </c>
    </row>
    <row r="381" spans="1:6" s="28" customFormat="1" ht="60">
      <c r="A381" s="38">
        <f t="shared" si="6"/>
        <v>367</v>
      </c>
      <c r="B381" s="24" t="s">
        <v>85</v>
      </c>
      <c r="C381" s="24" t="s">
        <v>1068</v>
      </c>
      <c r="D381" s="25" t="s">
        <v>263</v>
      </c>
      <c r="E381" s="12">
        <v>1.8</v>
      </c>
      <c r="F381" s="12" t="s">
        <v>1174</v>
      </c>
    </row>
    <row r="382" spans="1:6" s="28" customFormat="1" ht="60">
      <c r="A382" s="38">
        <f t="shared" si="6"/>
        <v>368</v>
      </c>
      <c r="B382" s="24" t="s">
        <v>85</v>
      </c>
      <c r="C382" s="24" t="s">
        <v>956</v>
      </c>
      <c r="D382" s="25" t="s">
        <v>804</v>
      </c>
      <c r="E382" s="12">
        <v>4.13</v>
      </c>
      <c r="F382" s="12" t="s">
        <v>1173</v>
      </c>
    </row>
    <row r="383" spans="1:6" s="28" customFormat="1" ht="60">
      <c r="A383" s="38">
        <f t="shared" si="6"/>
        <v>369</v>
      </c>
      <c r="B383" s="23" t="s">
        <v>625</v>
      </c>
      <c r="C383" s="23" t="s">
        <v>24</v>
      </c>
      <c r="D383" s="29" t="s">
        <v>25</v>
      </c>
      <c r="E383" s="2">
        <v>45.1</v>
      </c>
      <c r="F383" s="2" t="s">
        <v>1172</v>
      </c>
    </row>
    <row r="384" spans="1:6" s="28" customFormat="1" ht="45">
      <c r="A384" s="38">
        <f t="shared" si="6"/>
        <v>370</v>
      </c>
      <c r="B384" s="23" t="s">
        <v>625</v>
      </c>
      <c r="C384" s="23" t="s">
        <v>961</v>
      </c>
      <c r="D384" s="29" t="s">
        <v>26</v>
      </c>
      <c r="E384" s="71">
        <v>116.5</v>
      </c>
      <c r="F384" s="2" t="s">
        <v>857</v>
      </c>
    </row>
    <row r="385" spans="1:6" s="28" customFormat="1" ht="60">
      <c r="A385" s="38">
        <f t="shared" si="6"/>
        <v>371</v>
      </c>
      <c r="B385" s="23" t="s">
        <v>625</v>
      </c>
      <c r="C385" s="23" t="s">
        <v>24</v>
      </c>
      <c r="D385" s="29" t="s">
        <v>264</v>
      </c>
      <c r="E385" s="2">
        <v>49</v>
      </c>
      <c r="F385" s="2" t="s">
        <v>1171</v>
      </c>
    </row>
    <row r="386" spans="1:6" s="28" customFormat="1" ht="60">
      <c r="A386" s="38">
        <f t="shared" si="6"/>
        <v>372</v>
      </c>
      <c r="B386" s="23" t="s">
        <v>625</v>
      </c>
      <c r="C386" s="23" t="s">
        <v>24</v>
      </c>
      <c r="D386" s="23" t="s">
        <v>265</v>
      </c>
      <c r="E386" s="66">
        <v>75</v>
      </c>
      <c r="F386" s="2" t="s">
        <v>1170</v>
      </c>
    </row>
    <row r="387" spans="1:6" s="28" customFormat="1" ht="75">
      <c r="A387" s="38">
        <f t="shared" si="6"/>
        <v>373</v>
      </c>
      <c r="B387" s="24" t="s">
        <v>625</v>
      </c>
      <c r="C387" s="24" t="s">
        <v>626</v>
      </c>
      <c r="D387" s="24" t="s">
        <v>267</v>
      </c>
      <c r="E387" s="72">
        <v>7.3</v>
      </c>
      <c r="F387" s="2" t="s">
        <v>1169</v>
      </c>
    </row>
    <row r="388" spans="1:6" s="28" customFormat="1" ht="45">
      <c r="A388" s="38">
        <f t="shared" si="6"/>
        <v>374</v>
      </c>
      <c r="B388" s="24" t="s">
        <v>625</v>
      </c>
      <c r="C388" s="24" t="s">
        <v>626</v>
      </c>
      <c r="D388" s="24" t="s">
        <v>268</v>
      </c>
      <c r="E388" s="72">
        <v>72</v>
      </c>
      <c r="F388" s="2" t="s">
        <v>858</v>
      </c>
    </row>
    <row r="389" spans="1:6" s="28" customFormat="1" ht="45">
      <c r="A389" s="38">
        <f t="shared" si="6"/>
        <v>375</v>
      </c>
      <c r="B389" s="24" t="s">
        <v>625</v>
      </c>
      <c r="C389" s="24" t="s">
        <v>1121</v>
      </c>
      <c r="D389" s="24" t="s">
        <v>269</v>
      </c>
      <c r="E389" s="72">
        <v>7.1</v>
      </c>
      <c r="F389" s="26" t="s">
        <v>859</v>
      </c>
    </row>
    <row r="390" spans="1:6" s="28" customFormat="1" ht="45">
      <c r="A390" s="38">
        <f t="shared" si="6"/>
        <v>376</v>
      </c>
      <c r="B390" s="24" t="s">
        <v>625</v>
      </c>
      <c r="C390" s="24" t="s">
        <v>1121</v>
      </c>
      <c r="D390" s="25" t="s">
        <v>270</v>
      </c>
      <c r="E390" s="14">
        <v>6.8</v>
      </c>
      <c r="F390" s="26" t="s">
        <v>860</v>
      </c>
    </row>
    <row r="391" spans="1:6" s="28" customFormat="1" ht="30">
      <c r="A391" s="38">
        <f t="shared" si="6"/>
        <v>377</v>
      </c>
      <c r="B391" s="24" t="s">
        <v>625</v>
      </c>
      <c r="C391" s="24" t="s">
        <v>1121</v>
      </c>
      <c r="D391" s="25" t="s">
        <v>271</v>
      </c>
      <c r="E391" s="14">
        <v>60.7</v>
      </c>
      <c r="F391" s="26" t="s">
        <v>861</v>
      </c>
    </row>
    <row r="392" spans="1:6" s="28" customFormat="1" ht="90">
      <c r="A392" s="38">
        <f t="shared" si="6"/>
        <v>378</v>
      </c>
      <c r="B392" s="24" t="s">
        <v>625</v>
      </c>
      <c r="C392" s="24" t="s">
        <v>1121</v>
      </c>
      <c r="D392" s="25" t="s">
        <v>272</v>
      </c>
      <c r="E392" s="14">
        <v>83</v>
      </c>
      <c r="F392" s="12" t="s">
        <v>862</v>
      </c>
    </row>
    <row r="393" spans="1:6" s="28" customFormat="1" ht="45">
      <c r="A393" s="38">
        <f t="shared" si="6"/>
        <v>379</v>
      </c>
      <c r="B393" s="24" t="s">
        <v>625</v>
      </c>
      <c r="C393" s="24" t="s">
        <v>1121</v>
      </c>
      <c r="D393" s="25" t="s">
        <v>273</v>
      </c>
      <c r="E393" s="14">
        <v>419</v>
      </c>
      <c r="F393" s="12" t="s">
        <v>1166</v>
      </c>
    </row>
    <row r="394" spans="1:6" s="28" customFormat="1" ht="60">
      <c r="A394" s="38">
        <f t="shared" si="6"/>
        <v>380</v>
      </c>
      <c r="B394" s="24" t="s">
        <v>625</v>
      </c>
      <c r="C394" s="24" t="s">
        <v>1121</v>
      </c>
      <c r="D394" s="25" t="s">
        <v>274</v>
      </c>
      <c r="E394" s="14">
        <v>40.5</v>
      </c>
      <c r="F394" s="12" t="s">
        <v>856</v>
      </c>
    </row>
    <row r="395" spans="1:6" s="28" customFormat="1" ht="45">
      <c r="A395" s="38">
        <f t="shared" si="6"/>
        <v>381</v>
      </c>
      <c r="B395" s="24" t="s">
        <v>625</v>
      </c>
      <c r="C395" s="24" t="s">
        <v>1121</v>
      </c>
      <c r="D395" s="25" t="s">
        <v>266</v>
      </c>
      <c r="E395" s="14">
        <v>9</v>
      </c>
      <c r="F395" s="12" t="s">
        <v>855</v>
      </c>
    </row>
    <row r="396" spans="1:6" s="28" customFormat="1" ht="60">
      <c r="A396" s="38">
        <f t="shared" si="6"/>
        <v>382</v>
      </c>
      <c r="B396" s="24" t="s">
        <v>625</v>
      </c>
      <c r="C396" s="24" t="s">
        <v>1121</v>
      </c>
      <c r="D396" s="25" t="s">
        <v>275</v>
      </c>
      <c r="E396" s="14">
        <v>1</v>
      </c>
      <c r="F396" s="12" t="s">
        <v>1168</v>
      </c>
    </row>
    <row r="397" spans="1:6" s="28" customFormat="1" ht="45">
      <c r="A397" s="38">
        <f t="shared" si="6"/>
        <v>383</v>
      </c>
      <c r="B397" s="24" t="s">
        <v>625</v>
      </c>
      <c r="C397" s="24" t="s">
        <v>1121</v>
      </c>
      <c r="D397" s="25" t="s">
        <v>276</v>
      </c>
      <c r="E397" s="14">
        <v>16.4</v>
      </c>
      <c r="F397" s="12" t="s">
        <v>854</v>
      </c>
    </row>
    <row r="398" spans="1:6" s="28" customFormat="1" ht="45">
      <c r="A398" s="38">
        <f t="shared" si="6"/>
        <v>384</v>
      </c>
      <c r="B398" s="24" t="s">
        <v>625</v>
      </c>
      <c r="C398" s="24" t="s">
        <v>1121</v>
      </c>
      <c r="D398" s="25" t="s">
        <v>277</v>
      </c>
      <c r="E398" s="14">
        <v>34.2</v>
      </c>
      <c r="F398" s="12" t="s">
        <v>852</v>
      </c>
    </row>
    <row r="399" spans="1:6" s="28" customFormat="1" ht="45">
      <c r="A399" s="38">
        <f t="shared" si="6"/>
        <v>385</v>
      </c>
      <c r="B399" s="24" t="s">
        <v>625</v>
      </c>
      <c r="C399" s="24" t="s">
        <v>1121</v>
      </c>
      <c r="D399" s="25" t="s">
        <v>278</v>
      </c>
      <c r="E399" s="14">
        <v>32</v>
      </c>
      <c r="F399" s="12" t="s">
        <v>853</v>
      </c>
    </row>
    <row r="400" spans="1:6" s="28" customFormat="1" ht="45">
      <c r="A400" s="38">
        <f t="shared" si="6"/>
        <v>386</v>
      </c>
      <c r="B400" s="24" t="s">
        <v>625</v>
      </c>
      <c r="C400" s="24" t="s">
        <v>1121</v>
      </c>
      <c r="D400" s="25" t="s">
        <v>279</v>
      </c>
      <c r="E400" s="14">
        <v>17.2</v>
      </c>
      <c r="F400" s="12" t="s">
        <v>856</v>
      </c>
    </row>
    <row r="401" spans="1:6" s="28" customFormat="1" ht="45">
      <c r="A401" s="38">
        <f t="shared" si="6"/>
        <v>387</v>
      </c>
      <c r="B401" s="24" t="s">
        <v>625</v>
      </c>
      <c r="C401" s="24" t="s">
        <v>956</v>
      </c>
      <c r="D401" s="25" t="s">
        <v>280</v>
      </c>
      <c r="E401" s="14">
        <v>12.5</v>
      </c>
      <c r="F401" s="12" t="s">
        <v>851</v>
      </c>
    </row>
    <row r="402" spans="1:6" s="28" customFormat="1" ht="60">
      <c r="A402" s="38">
        <f t="shared" si="6"/>
        <v>388</v>
      </c>
      <c r="B402" s="24" t="s">
        <v>625</v>
      </c>
      <c r="C402" s="24" t="s">
        <v>956</v>
      </c>
      <c r="D402" s="25" t="s">
        <v>281</v>
      </c>
      <c r="E402" s="14">
        <v>61.9</v>
      </c>
      <c r="F402" s="12" t="s">
        <v>1167</v>
      </c>
    </row>
    <row r="403" spans="1:6" s="28" customFormat="1" ht="75">
      <c r="A403" s="38">
        <f t="shared" si="6"/>
        <v>389</v>
      </c>
      <c r="B403" s="24" t="s">
        <v>1101</v>
      </c>
      <c r="C403" s="25" t="s">
        <v>1102</v>
      </c>
      <c r="D403" s="25" t="s">
        <v>1103</v>
      </c>
      <c r="E403" s="11">
        <v>32.01</v>
      </c>
      <c r="F403" s="2" t="s">
        <v>850</v>
      </c>
    </row>
    <row r="404" spans="1:6" s="28" customFormat="1" ht="60">
      <c r="A404" s="38">
        <f t="shared" si="6"/>
        <v>390</v>
      </c>
      <c r="B404" s="24" t="s">
        <v>1101</v>
      </c>
      <c r="C404" s="25" t="s">
        <v>282</v>
      </c>
      <c r="D404" s="25" t="s">
        <v>774</v>
      </c>
      <c r="E404" s="11">
        <v>53.54</v>
      </c>
      <c r="F404" s="2" t="s">
        <v>196</v>
      </c>
    </row>
    <row r="405" spans="1:6" s="28" customFormat="1" ht="135">
      <c r="A405" s="38">
        <f t="shared" si="6"/>
        <v>391</v>
      </c>
      <c r="B405" s="24" t="s">
        <v>1101</v>
      </c>
      <c r="C405" s="25" t="s">
        <v>670</v>
      </c>
      <c r="D405" s="25" t="s">
        <v>775</v>
      </c>
      <c r="E405" s="11">
        <v>21.02</v>
      </c>
      <c r="F405" s="2" t="s">
        <v>849</v>
      </c>
    </row>
    <row r="406" spans="1:6" s="28" customFormat="1" ht="60">
      <c r="A406" s="38">
        <f t="shared" si="6"/>
        <v>392</v>
      </c>
      <c r="B406" s="24" t="s">
        <v>1101</v>
      </c>
      <c r="C406" s="25" t="s">
        <v>1121</v>
      </c>
      <c r="D406" s="25" t="s">
        <v>283</v>
      </c>
      <c r="E406" s="11">
        <v>6.29</v>
      </c>
      <c r="F406" s="2" t="s">
        <v>197</v>
      </c>
    </row>
    <row r="407" spans="1:6" s="28" customFormat="1" ht="45">
      <c r="A407" s="38">
        <f t="shared" si="6"/>
        <v>393</v>
      </c>
      <c r="B407" s="24" t="s">
        <v>1101</v>
      </c>
      <c r="C407" s="25" t="s">
        <v>1121</v>
      </c>
      <c r="D407" s="25" t="s">
        <v>776</v>
      </c>
      <c r="E407" s="11">
        <v>4.68</v>
      </c>
      <c r="F407" s="2" t="s">
        <v>198</v>
      </c>
    </row>
    <row r="408" spans="1:6" s="28" customFormat="1" ht="60">
      <c r="A408" s="38">
        <f t="shared" si="6"/>
        <v>394</v>
      </c>
      <c r="B408" s="24" t="s">
        <v>1101</v>
      </c>
      <c r="C408" s="25" t="s">
        <v>1121</v>
      </c>
      <c r="D408" s="25" t="s">
        <v>777</v>
      </c>
      <c r="E408" s="11">
        <v>3.07</v>
      </c>
      <c r="F408" s="2" t="s">
        <v>199</v>
      </c>
    </row>
    <row r="409" spans="1:6" s="28" customFormat="1" ht="45">
      <c r="A409" s="38">
        <f t="shared" si="6"/>
        <v>395</v>
      </c>
      <c r="B409" s="24" t="s">
        <v>1101</v>
      </c>
      <c r="C409" s="25" t="s">
        <v>1121</v>
      </c>
      <c r="D409" s="25" t="s">
        <v>778</v>
      </c>
      <c r="E409" s="11">
        <v>0.4</v>
      </c>
      <c r="F409" s="2" t="s">
        <v>200</v>
      </c>
    </row>
    <row r="410" spans="1:6" s="28" customFormat="1" ht="60" customHeight="1">
      <c r="A410" s="38">
        <f t="shared" si="6"/>
        <v>396</v>
      </c>
      <c r="B410" s="24" t="s">
        <v>1101</v>
      </c>
      <c r="C410" s="25" t="s">
        <v>248</v>
      </c>
      <c r="D410" s="25" t="s">
        <v>779</v>
      </c>
      <c r="E410" s="11">
        <v>2.55</v>
      </c>
      <c r="F410" s="2" t="s">
        <v>201</v>
      </c>
    </row>
    <row r="411" spans="1:6" s="28" customFormat="1" ht="75">
      <c r="A411" s="38">
        <f t="shared" si="6"/>
        <v>397</v>
      </c>
      <c r="B411" s="24" t="s">
        <v>1101</v>
      </c>
      <c r="C411" s="25" t="s">
        <v>780</v>
      </c>
      <c r="D411" s="25" t="s">
        <v>781</v>
      </c>
      <c r="E411" s="11">
        <v>1.04</v>
      </c>
      <c r="F411" s="2" t="s">
        <v>202</v>
      </c>
    </row>
    <row r="412" spans="1:6" s="28" customFormat="1" ht="45">
      <c r="A412" s="38">
        <f aca="true" t="shared" si="7" ref="A412:A423">SUM(1+A411)</f>
        <v>398</v>
      </c>
      <c r="B412" s="24" t="s">
        <v>1101</v>
      </c>
      <c r="C412" s="25" t="s">
        <v>783</v>
      </c>
      <c r="D412" s="25" t="s">
        <v>784</v>
      </c>
      <c r="E412" s="11">
        <v>3.62</v>
      </c>
      <c r="F412" s="2" t="s">
        <v>203</v>
      </c>
    </row>
    <row r="413" spans="1:6" s="28" customFormat="1" ht="61.5">
      <c r="A413" s="38">
        <f t="shared" si="7"/>
        <v>399</v>
      </c>
      <c r="B413" s="43" t="s">
        <v>602</v>
      </c>
      <c r="C413" s="24" t="s">
        <v>249</v>
      </c>
      <c r="D413" s="25" t="s">
        <v>284</v>
      </c>
      <c r="E413" s="12">
        <v>146</v>
      </c>
      <c r="F413" s="12" t="s">
        <v>204</v>
      </c>
    </row>
    <row r="414" spans="1:6" s="28" customFormat="1" ht="45">
      <c r="A414" s="38">
        <f t="shared" si="7"/>
        <v>400</v>
      </c>
      <c r="B414" s="43" t="s">
        <v>602</v>
      </c>
      <c r="C414" s="24" t="s">
        <v>249</v>
      </c>
      <c r="D414" s="25" t="s">
        <v>285</v>
      </c>
      <c r="E414" s="11" t="s">
        <v>603</v>
      </c>
      <c r="F414" s="12" t="s">
        <v>1105</v>
      </c>
    </row>
    <row r="415" spans="1:6" s="28" customFormat="1" ht="60">
      <c r="A415" s="38">
        <f t="shared" si="7"/>
        <v>401</v>
      </c>
      <c r="B415" s="43" t="s">
        <v>602</v>
      </c>
      <c r="C415" s="24" t="s">
        <v>1121</v>
      </c>
      <c r="D415" s="25" t="s">
        <v>286</v>
      </c>
      <c r="E415" s="11" t="s">
        <v>1092</v>
      </c>
      <c r="F415" s="12" t="s">
        <v>1106</v>
      </c>
    </row>
    <row r="416" spans="1:6" s="28" customFormat="1" ht="60">
      <c r="A416" s="38">
        <f t="shared" si="7"/>
        <v>402</v>
      </c>
      <c r="B416" s="43" t="s">
        <v>602</v>
      </c>
      <c r="C416" s="24" t="s">
        <v>1121</v>
      </c>
      <c r="D416" s="25" t="s">
        <v>287</v>
      </c>
      <c r="E416" s="11" t="s">
        <v>604</v>
      </c>
      <c r="F416" s="12" t="s">
        <v>1107</v>
      </c>
    </row>
    <row r="417" spans="1:6" s="28" customFormat="1" ht="60">
      <c r="A417" s="38">
        <f t="shared" si="7"/>
        <v>403</v>
      </c>
      <c r="B417" s="43" t="s">
        <v>602</v>
      </c>
      <c r="C417" s="24" t="s">
        <v>1121</v>
      </c>
      <c r="D417" s="25" t="s">
        <v>288</v>
      </c>
      <c r="E417" s="11" t="s">
        <v>606</v>
      </c>
      <c r="F417" s="12" t="s">
        <v>1108</v>
      </c>
    </row>
    <row r="418" spans="1:6" s="28" customFormat="1" ht="60">
      <c r="A418" s="38">
        <f t="shared" si="7"/>
        <v>404</v>
      </c>
      <c r="B418" s="43" t="s">
        <v>602</v>
      </c>
      <c r="C418" s="24" t="s">
        <v>1121</v>
      </c>
      <c r="D418" s="25" t="s">
        <v>289</v>
      </c>
      <c r="E418" s="11" t="s">
        <v>607</v>
      </c>
      <c r="F418" s="12" t="s">
        <v>195</v>
      </c>
    </row>
    <row r="419" spans="1:6" s="28" customFormat="1" ht="60">
      <c r="A419" s="38">
        <f t="shared" si="7"/>
        <v>405</v>
      </c>
      <c r="B419" s="43" t="s">
        <v>602</v>
      </c>
      <c r="C419" s="24" t="s">
        <v>1121</v>
      </c>
      <c r="D419" s="25" t="s">
        <v>290</v>
      </c>
      <c r="E419" s="11" t="s">
        <v>608</v>
      </c>
      <c r="F419" s="12" t="s">
        <v>1109</v>
      </c>
    </row>
    <row r="420" spans="1:6" s="28" customFormat="1" ht="60">
      <c r="A420" s="38">
        <f t="shared" si="7"/>
        <v>406</v>
      </c>
      <c r="B420" s="43" t="s">
        <v>602</v>
      </c>
      <c r="C420" s="24" t="s">
        <v>605</v>
      </c>
      <c r="D420" s="25" t="s">
        <v>291</v>
      </c>
      <c r="E420" s="11" t="s">
        <v>609</v>
      </c>
      <c r="F420" s="12" t="s">
        <v>1110</v>
      </c>
    </row>
    <row r="421" spans="1:6" ht="45">
      <c r="A421" s="38">
        <f t="shared" si="7"/>
        <v>407</v>
      </c>
      <c r="B421" s="24" t="s">
        <v>800</v>
      </c>
      <c r="C421" s="25" t="s">
        <v>292</v>
      </c>
      <c r="D421" s="25" t="s">
        <v>293</v>
      </c>
      <c r="E421" s="12">
        <v>2.04</v>
      </c>
      <c r="F421" s="2" t="s">
        <v>192</v>
      </c>
    </row>
    <row r="422" spans="1:6" ht="45">
      <c r="A422" s="38">
        <f t="shared" si="7"/>
        <v>408</v>
      </c>
      <c r="B422" s="24" t="s">
        <v>800</v>
      </c>
      <c r="C422" s="25" t="s">
        <v>292</v>
      </c>
      <c r="D422" s="25" t="s">
        <v>294</v>
      </c>
      <c r="E422" s="12">
        <v>0.12</v>
      </c>
      <c r="F422" s="2" t="s">
        <v>193</v>
      </c>
    </row>
    <row r="423" spans="1:6" ht="45">
      <c r="A423" s="38">
        <f t="shared" si="7"/>
        <v>409</v>
      </c>
      <c r="B423" s="24" t="s">
        <v>800</v>
      </c>
      <c r="C423" s="25" t="s">
        <v>961</v>
      </c>
      <c r="D423" s="25" t="s">
        <v>295</v>
      </c>
      <c r="E423" s="12">
        <v>23.4</v>
      </c>
      <c r="F423" s="2" t="s">
        <v>194</v>
      </c>
    </row>
    <row r="424" ht="26.25" customHeight="1"/>
    <row r="425" spans="1:6" s="83" customFormat="1" ht="14.25" customHeight="1">
      <c r="A425" s="82"/>
      <c r="B425" s="87" t="s">
        <v>665</v>
      </c>
      <c r="C425" s="87"/>
      <c r="D425" s="87"/>
      <c r="E425" s="84"/>
      <c r="F425" s="85"/>
    </row>
    <row r="426" spans="1:6" s="83" customFormat="1" ht="14.25">
      <c r="A426" s="82"/>
      <c r="B426" s="87" t="s">
        <v>666</v>
      </c>
      <c r="C426" s="87"/>
      <c r="D426" s="87"/>
      <c r="E426" s="84"/>
      <c r="F426" s="85"/>
    </row>
    <row r="427" spans="1:6" s="83" customFormat="1" ht="14.25">
      <c r="A427" s="82"/>
      <c r="B427" s="87" t="s">
        <v>667</v>
      </c>
      <c r="C427" s="87"/>
      <c r="D427" s="87"/>
      <c r="E427" s="84"/>
      <c r="F427" s="85" t="s">
        <v>668</v>
      </c>
    </row>
  </sheetData>
  <sheetProtection/>
  <mergeCells count="12">
    <mergeCell ref="E1:F1"/>
    <mergeCell ref="E2:F2"/>
    <mergeCell ref="E3:F3"/>
    <mergeCell ref="E4:F4"/>
    <mergeCell ref="E5:F5"/>
    <mergeCell ref="B425:D425"/>
    <mergeCell ref="B426:D426"/>
    <mergeCell ref="B427:D427"/>
    <mergeCell ref="A7:F7"/>
    <mergeCell ref="A9:F9"/>
    <mergeCell ref="A11:F11"/>
    <mergeCell ref="B8:F8"/>
  </mergeCells>
  <printOptions/>
  <pageMargins left="0.7" right="0.29" top="0.48" bottom="0.82" header="0.22" footer="0.31"/>
  <pageSetup horizontalDpi="600" verticalDpi="600" orientation="portrait" paperSize="9" scale="8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okozirka</cp:lastModifiedBy>
  <cp:lastPrinted>2011-12-20T14:03:12Z</cp:lastPrinted>
  <dcterms:created xsi:type="dcterms:W3CDTF">2004-04-26T04:10:28Z</dcterms:created>
  <dcterms:modified xsi:type="dcterms:W3CDTF">2011-12-23T11:44:41Z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